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3"/>
  </bookViews>
  <sheets>
    <sheet name="1080p无缝输入卡" sheetId="1" r:id="rId1"/>
    <sheet name="1080p无缝输出卡" sheetId="3" r:id="rId2"/>
    <sheet name="4K无缝输入卡" sheetId="2" r:id="rId3"/>
    <sheet name="4K无缝输出卡" sheetId="4" r:id="rId4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6" name="ID_0B8DBD1634D1481EBB695D5DADC6AB9F" descr="9VMC-IN-HDMI-Port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4060" y="365760"/>
          <a:ext cx="2721610" cy="420370"/>
        </a:xfrm>
        <a:prstGeom prst="rect">
          <a:avLst/>
        </a:prstGeom>
      </xdr:spPr>
    </xdr:pic>
  </etc:cellImage>
  <etc:cellImage>
    <xdr:pic>
      <xdr:nvPicPr>
        <xdr:cNvPr id="7" name="ID_0648E101FF9C49E5B359E639637EFEA0" descr="9VMC-IN-DVIU-Port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4060" y="4747260"/>
          <a:ext cx="3108960" cy="484505"/>
        </a:xfrm>
        <a:prstGeom prst="rect">
          <a:avLst/>
        </a:prstGeom>
      </xdr:spPr>
    </xdr:pic>
  </etc:cellImage>
  <etc:cellImage>
    <xdr:pic>
      <xdr:nvPicPr>
        <xdr:cNvPr id="9" name="ID_C99D2CFC85BF41D3A411E5336DC433D6" descr="9VMC-IN-VGA-Port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814060" y="7574280"/>
          <a:ext cx="2721610" cy="420370"/>
        </a:xfrm>
        <a:prstGeom prst="rect">
          <a:avLst/>
        </a:prstGeom>
      </xdr:spPr>
    </xdr:pic>
  </etc:cellImage>
  <etc:cellImage>
    <xdr:pic>
      <xdr:nvPicPr>
        <xdr:cNvPr id="11" name="ID_17DB7E64943B4B12A03963E7EF16074A" descr="9VMC-IN-SDI-Port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814060" y="10256520"/>
          <a:ext cx="3108960" cy="475615"/>
        </a:xfrm>
        <a:prstGeom prst="rect">
          <a:avLst/>
        </a:prstGeom>
      </xdr:spPr>
    </xdr:pic>
  </etc:cellImage>
  <etc:cellImage>
    <xdr:pic>
      <xdr:nvPicPr>
        <xdr:cNvPr id="15" name="ID_8EEB5C8C8ECB47F093F8929082477836" descr="BVMC-IN-FIBER-Port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811520" y="16201390"/>
          <a:ext cx="5840095" cy="910590"/>
        </a:xfrm>
        <a:prstGeom prst="rect">
          <a:avLst/>
        </a:prstGeom>
      </xdr:spPr>
    </xdr:pic>
  </etc:cellImage>
  <etc:cellImage>
    <xdr:pic>
      <xdr:nvPicPr>
        <xdr:cNvPr id="17" name="ID_24164BE581D241CDAAED537CE05FF2C8" descr="9VMC-OUT-HDMI-Port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290060" y="228600"/>
          <a:ext cx="3105785" cy="469265"/>
        </a:xfrm>
        <a:prstGeom prst="rect">
          <a:avLst/>
        </a:prstGeom>
      </xdr:spPr>
    </xdr:pic>
  </etc:cellImage>
  <etc:cellImage>
    <xdr:pic>
      <xdr:nvPicPr>
        <xdr:cNvPr id="19" name="ID_A89DD1D6E3F84619AABB6321E4526075" descr="9VMC-OUT-DVIU-Port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290060" y="2468880"/>
          <a:ext cx="3108960" cy="494030"/>
        </a:xfrm>
        <a:prstGeom prst="rect">
          <a:avLst/>
        </a:prstGeom>
      </xdr:spPr>
    </xdr:pic>
  </etc:cellImage>
  <etc:cellImage>
    <xdr:pic>
      <xdr:nvPicPr>
        <xdr:cNvPr id="21" name="ID_69359CC1F7214100B27B8EA3316EAE5C" descr="9VMC-OUT-VGA-Port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4290060" y="5044440"/>
          <a:ext cx="2721610" cy="420370"/>
        </a:xfrm>
        <a:prstGeom prst="rect">
          <a:avLst/>
        </a:prstGeom>
      </xdr:spPr>
    </xdr:pic>
  </etc:cellImage>
  <etc:cellImage>
    <xdr:pic>
      <xdr:nvPicPr>
        <xdr:cNvPr id="23" name="ID_972CAC03D3714E1BAEF5A60530821C82" descr="9VMC-OUT-SDI-Port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4290060" y="6781800"/>
          <a:ext cx="3108960" cy="484505"/>
        </a:xfrm>
        <a:prstGeom prst="rect">
          <a:avLst/>
        </a:prstGeom>
      </xdr:spPr>
    </xdr:pic>
  </etc:cellImage>
  <etc:cellImage>
    <xdr:pic>
      <xdr:nvPicPr>
        <xdr:cNvPr id="27" name="ID_1D4A1D9F84C84A92B98A3603BA2E2043" descr="BVMC-OUT-FIBER-Port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4290060" y="12423140"/>
          <a:ext cx="5835650" cy="908050"/>
        </a:xfrm>
        <a:prstGeom prst="rect">
          <a:avLst/>
        </a:prstGeom>
      </xdr:spPr>
    </xdr:pic>
  </etc:cellImage>
  <etc:cellImage>
    <xdr:pic>
      <xdr:nvPicPr>
        <xdr:cNvPr id="29" name="ID_777EA761ADC54CF4BE012B4BE8AA5635" descr="BVMC-IN-HDMI-Port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4290060" y="228600"/>
          <a:ext cx="2721610" cy="420370"/>
        </a:xfrm>
        <a:prstGeom prst="rect">
          <a:avLst/>
        </a:prstGeom>
      </xdr:spPr>
    </xdr:pic>
  </etc:cellImage>
  <etc:cellImage>
    <xdr:pic>
      <xdr:nvPicPr>
        <xdr:cNvPr id="31" name="ID_258296927A9C4EBE842A9CC529328938" descr="BVMC-OUT-HDMI-Port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290060" y="228600"/>
          <a:ext cx="3105785" cy="46926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<sst xmlns="http://schemas.openxmlformats.org/spreadsheetml/2006/main" count="64" uniqueCount="49">
  <si>
    <t>序号</t>
  </si>
  <si>
    <t>板卡种类</t>
  </si>
  <si>
    <t>板卡照片</t>
  </si>
  <si>
    <t>端口照片</t>
  </si>
  <si>
    <t>参数</t>
  </si>
  <si>
    <t>板卡_9VMC-IN-HDMI
双通道HDMI无缝输入板卡 
HDMI+3.5mm耳机</t>
  </si>
  <si>
    <r>
      <rPr>
        <sz val="8"/>
        <color theme="1"/>
        <rFont val="微软雅黑"/>
        <charset val="134"/>
      </rPr>
      <t xml:space="preserve">具有2路HDMI输入接口和2路立体声音频输入端口。HDMI输入兼容HDMI1.3和DVI1.0，支持EDID管理学习功能。
</t>
    </r>
    <r>
      <rPr>
        <b/>
        <sz val="10"/>
        <color theme="1"/>
        <rFont val="微软雅黑"/>
        <charset val="134"/>
      </rPr>
      <t>产品特点：</t>
    </r>
    <r>
      <rPr>
        <sz val="8"/>
        <color theme="1"/>
        <rFont val="微软雅黑"/>
        <charset val="134"/>
      </rPr>
      <t xml:space="preserve">
1、可手动设置模拟音频输入开启/关闭；
2、输入信号具有自动倍线功能；
自动识别输入分辨率（包括但不仅限于）：  800x600,1024x768,1280x768,1280x800,1280x1024,1360x768,1400x1050,1600x1200,1920x1080
</t>
    </r>
    <r>
      <rPr>
        <b/>
        <sz val="10"/>
        <color theme="1"/>
        <rFont val="微软雅黑"/>
        <charset val="134"/>
      </rPr>
      <t>技术参数：</t>
    </r>
    <r>
      <rPr>
        <sz val="8"/>
        <color theme="1"/>
        <rFont val="微软雅黑"/>
        <charset val="134"/>
      </rPr>
      <t xml:space="preserve">
输入信号：2路HDMI 信号（兼容DVI），2路3.5mm耳机
信号标准：HDMI1.3，DVI1.0；输入连接器：HDMI Type A 19P 母座
视频带宽：6.75Gpbs；视频色深：8 &amp; 10 &amp; 12 bit
音频格式：HDMI 内嵌音频与模拟音频均只支持PCM
EDID管理：支持EDID管理学习功能
工作温度：0℃～ +50℃；工作湿度：10% ～ 90%；额定功耗：5W</t>
    </r>
  </si>
  <si>
    <t>板卡_9VMC-IN-DVIU
双通道DVIU万能无缝输入板卡 HDMI/DVI/VGA/YPbPr/CVBS
DVI+3.5mm耳机</t>
  </si>
  <si>
    <r>
      <rPr>
        <sz val="8"/>
        <color theme="1"/>
        <rFont val="微软雅黑"/>
        <charset val="134"/>
      </rPr>
      <t xml:space="preserve">具有2路DVI输入接口和2路立体声音频输入端口。自动识别兼容HDMI,DVI,VGA,YPBPR,CVBS格式的信号。DVI输入兼容HDMI1.3和DVI1.0，支持EDID管理学习功能。
</t>
    </r>
    <r>
      <rPr>
        <b/>
        <sz val="10"/>
        <color theme="1"/>
        <rFont val="微软雅黑"/>
        <charset val="134"/>
      </rPr>
      <t>产品特点：</t>
    </r>
    <r>
      <rPr>
        <sz val="8"/>
        <color theme="1"/>
        <rFont val="微软雅黑"/>
        <charset val="134"/>
      </rPr>
      <t xml:space="preserve">
1、支持 HDMI,DVI,CVBS,YPBPR,VGA 五种信号自适应输入；
2、可手动设置模拟音频输入开启/关闭；
3、输入信号具有自动倍线功能；
自动识别输入分辨率（包括但不仅限于）：  800x600,1024x768,1280x768,1280x800,1280x1024,1360x768,1400x1050,1600x1200,1920x1080
</t>
    </r>
    <r>
      <rPr>
        <b/>
        <sz val="10"/>
        <color theme="1"/>
        <rFont val="微软雅黑"/>
        <charset val="134"/>
      </rPr>
      <t>技术参数：</t>
    </r>
    <r>
      <rPr>
        <sz val="8"/>
        <color theme="1"/>
        <rFont val="微软雅黑"/>
        <charset val="134"/>
      </rPr>
      <t xml:space="preserve">
输入信号：2路DVI 信号（兼容HDMI）VGA,YPBPR,CVBS，2路3.5mm耳机
信号标准：HDMI1.3，DVI1.0；输入连接器：DVI 24+5 母座
视频带宽：6.75Gpbs；视频色深：8 &amp; 10 &amp; 12 bit
音频格式：HDMI 内嵌音频与模拟音频均只支持PCM
EDID管理：支持EDID管理学习功能
工作温度：0℃～ +50℃；工作湿度：10% ～ 90%；额定功耗：5W</t>
    </r>
  </si>
  <si>
    <t>板卡_9VMC-IN-VGA
双通道VGA无缝输入板卡 
VGA+3.5mm耳机</t>
  </si>
  <si>
    <r>
      <rPr>
        <sz val="8"/>
        <color theme="1"/>
        <rFont val="微软雅黑"/>
        <charset val="134"/>
      </rPr>
      <t xml:space="preserve">具有2路VGA输入接口和2路立体声音频输入端口。支持EDID管理学习功能。
</t>
    </r>
    <r>
      <rPr>
        <b/>
        <sz val="10"/>
        <color theme="1"/>
        <rFont val="微软雅黑"/>
        <charset val="134"/>
      </rPr>
      <t>产品特点：</t>
    </r>
    <r>
      <rPr>
        <sz val="8"/>
        <color theme="1"/>
        <rFont val="微软雅黑"/>
        <charset val="134"/>
      </rPr>
      <t xml:space="preserve">
1、可手动设置模拟音频输入开启/关闭；
2、输入信号具有自动倍线功能；
自动识别输入分辨率（包括但不仅限于）：  800x600,1024x768,1280x768,1280x800,1280x1024,1360x768,1400x1050,1600x1200,1920x1080
</t>
    </r>
    <r>
      <rPr>
        <b/>
        <sz val="10"/>
        <color theme="1"/>
        <rFont val="微软雅黑"/>
        <charset val="134"/>
      </rPr>
      <t>技术参数：</t>
    </r>
    <r>
      <rPr>
        <sz val="8"/>
        <color theme="1"/>
        <rFont val="微软雅黑"/>
        <charset val="134"/>
      </rPr>
      <t xml:space="preserve">
输入信号：2路VGA信号，2路3.5mm耳机；输入连接器：VGA母座
视频带宽：&gt;300MHz；输入电平：1Vpp
工作温度：0℃～ +50℃；工作湿度：10% ～ 90%；额定功耗：5W</t>
    </r>
  </si>
  <si>
    <t>板卡_9VMC-IN-SDI
双通道SDI无缝输入板卡 
BNC+环出</t>
  </si>
  <si>
    <r>
      <rPr>
        <sz val="8"/>
        <color theme="1"/>
        <rFont val="微软雅黑"/>
        <charset val="134"/>
      </rPr>
      <t xml:space="preserve">具有2路SDI输入接口和2路SDI环出接口
</t>
    </r>
    <r>
      <rPr>
        <b/>
        <sz val="10"/>
        <color theme="1"/>
        <rFont val="微软雅黑"/>
        <charset val="134"/>
      </rPr>
      <t>产品特点：</t>
    </r>
    <r>
      <rPr>
        <sz val="8"/>
        <color theme="1"/>
        <rFont val="微软雅黑"/>
        <charset val="134"/>
      </rPr>
      <t xml:space="preserve">
1、信号格式支持SDI 、HD -SDI 、3G -SDI ；
2、输入分辨率自动识别倍线功能
</t>
    </r>
    <r>
      <rPr>
        <b/>
        <sz val="10"/>
        <color theme="1"/>
        <rFont val="微软雅黑"/>
        <charset val="134"/>
      </rPr>
      <t>技术参数：</t>
    </r>
    <r>
      <rPr>
        <sz val="8"/>
        <color theme="1"/>
        <rFont val="微软雅黑"/>
        <charset val="134"/>
      </rPr>
      <t xml:space="preserve">
输入信号：2路SDI信号（每路带一路SDI环出）
信号标准：SDI 、HD -SDI 、3G -SDI ；输入连接器：BNC连接器
工作温度：0℃～ +50℃；工作湿度：10% ～ 90%；额定功耗：5W</t>
    </r>
  </si>
  <si>
    <t>板卡_9VMC-IN-HDBT-70米
双通道1080p HDBaseT无缝输入板卡
RJ45-70米+3.5mm耳机（标准版）
RJ45-70米+RS232（定制版）
可选配HDbaseT发送器</t>
  </si>
  <si>
    <r>
      <rPr>
        <sz val="8"/>
        <color theme="1"/>
        <rFont val="微软雅黑"/>
        <charset val="134"/>
      </rPr>
      <t xml:space="preserve">具有2路HDbaseT输入接口
</t>
    </r>
    <r>
      <rPr>
        <b/>
        <sz val="10"/>
        <color theme="1"/>
        <rFont val="微软雅黑"/>
        <charset val="134"/>
      </rPr>
      <t>产品特点：</t>
    </r>
    <r>
      <rPr>
        <sz val="8"/>
        <color theme="1"/>
        <rFont val="微软雅黑"/>
        <charset val="134"/>
      </rPr>
      <t xml:space="preserve">
1、输入信号具有自动倍线功能；
自动识别输入分辨率（包括但不仅限于）：  800x600,1024x768,1280x768,1280x800,1280x1024,1360x768,1400x1050,1600x1200,1920x1080
</t>
    </r>
    <r>
      <rPr>
        <b/>
        <sz val="10"/>
        <color theme="1"/>
        <rFont val="微软雅黑"/>
        <charset val="134"/>
      </rPr>
      <t>技术参数：</t>
    </r>
    <r>
      <rPr>
        <sz val="8"/>
        <color theme="1"/>
        <rFont val="微软雅黑"/>
        <charset val="134"/>
      </rPr>
      <t xml:space="preserve">
输入信号：2路HDbaseT信号
信号标准：HDMI1.3，DVI1.0；输入连接器：RJ45，带黄色和绿色指示灯
传输距离：1080p@70米
POC：支持24V POC
RS232透传：支持
工作温度：0℃～ +50℃；工作湿度：10% ～ 90%；额定功耗：5W</t>
    </r>
  </si>
  <si>
    <t>板卡_9VMC-IN-HDBT-100米
双通道1080p HDBaseT无缝输入板卡
RJ45-100米+3.5mm耳机（标准版）
RJ45-100米+RS232（定制版）
可选配HDbaseT发送器</t>
  </si>
  <si>
    <r>
      <rPr>
        <sz val="8"/>
        <color theme="1"/>
        <rFont val="微软雅黑"/>
        <charset val="134"/>
      </rPr>
      <t xml:space="preserve">具有2路HDbaseT输入接口
</t>
    </r>
    <r>
      <rPr>
        <b/>
        <sz val="10"/>
        <color theme="1"/>
        <rFont val="微软雅黑"/>
        <charset val="134"/>
      </rPr>
      <t>产品特点：</t>
    </r>
    <r>
      <rPr>
        <sz val="8"/>
        <color theme="1"/>
        <rFont val="微软雅黑"/>
        <charset val="134"/>
      </rPr>
      <t xml:space="preserve">
1、输入信号具有自动倍线功能；
自动识别输入分辨率，包括但不仅限于：  800x600,1024x768,1280x768,1280x800,1280x1024,1360x768,1400x1050,1600x1200,1920x1080
</t>
    </r>
    <r>
      <rPr>
        <b/>
        <sz val="10"/>
        <color theme="1"/>
        <rFont val="微软雅黑"/>
        <charset val="134"/>
      </rPr>
      <t>技术参数：</t>
    </r>
    <r>
      <rPr>
        <sz val="8"/>
        <color theme="1"/>
        <rFont val="微软雅黑"/>
        <charset val="134"/>
      </rPr>
      <t xml:space="preserve">
输入信号：2路HDbaseT信号
信号标准：HDMI1.3，DVI1.0；输入连接器：RJ45，带黄色和绿色指示灯
传输距离：1080p@100米
POC：支持24V POC
RS232透传：支持
工作温度：0℃～ +50℃；工作湿度：10% ～ 90%；额定功耗：5W</t>
    </r>
  </si>
  <si>
    <t>板卡_9VMC-IN-FIBER
双通道光传无缝输入板卡
LC（单纤多模）
可选配光纤发送器</t>
  </si>
  <si>
    <r>
      <rPr>
        <sz val="8"/>
        <color theme="1"/>
        <rFont val="微软雅黑"/>
        <charset val="134"/>
      </rPr>
      <t xml:space="preserve">具有2路LC输入接口
</t>
    </r>
    <r>
      <rPr>
        <b/>
        <sz val="10"/>
        <color theme="1"/>
        <rFont val="微软雅黑"/>
        <charset val="134"/>
      </rPr>
      <t>产品特点：</t>
    </r>
    <r>
      <rPr>
        <sz val="8"/>
        <color theme="1"/>
        <rFont val="微软雅黑"/>
        <charset val="134"/>
      </rPr>
      <t xml:space="preserve">
1、输入信号具有自动倍线功能；
自动识别输入分辨率（包括但不仅限于）：  800x600,1024x768,1280x768,1280x800,1280x1024,1360x768,1400x1050,1600x1200,1920x1080
</t>
    </r>
    <r>
      <rPr>
        <b/>
        <sz val="10"/>
        <color theme="1"/>
        <rFont val="微软雅黑"/>
        <charset val="134"/>
      </rPr>
      <t>技术参数：</t>
    </r>
    <r>
      <rPr>
        <sz val="8"/>
        <color theme="1"/>
        <rFont val="微软雅黑"/>
        <charset val="134"/>
      </rPr>
      <t xml:space="preserve">
输入信号：2路LC信号
信号标准：HDMI1.3（不支持HDCP），DVI1.0；输入连接器：LC
传输距离：1080p@500米
光缆：单纤多模光缆
工作温度：0℃～ +50℃；工作湿度：10% ～ 90%；额定功耗：5W</t>
    </r>
  </si>
  <si>
    <t>板卡_9VMC-OUT-HDMI
双通道HDMI无缝输出板卡 
HDMI+3.5mm耳机</t>
  </si>
  <si>
    <r>
      <rPr>
        <sz val="8"/>
        <color theme="1"/>
        <rFont val="微软雅黑"/>
        <charset val="134"/>
      </rPr>
      <t xml:space="preserve">具有2路HDMI输出接口和2路立体声音频输出端口。HDMI输出兼容HDMI1.3和DVI1.0，支持EDID管理学习功能。
</t>
    </r>
    <r>
      <rPr>
        <b/>
        <sz val="10"/>
        <color theme="1"/>
        <rFont val="微软雅黑"/>
        <charset val="134"/>
      </rPr>
      <t>产品特点：</t>
    </r>
    <r>
      <rPr>
        <sz val="8"/>
        <color theme="1"/>
        <rFont val="微软雅黑"/>
        <charset val="134"/>
      </rPr>
      <t xml:space="preserve">
1、HDMI输出时：可手动设置内嵌音频输出开启/关闭；
2、同步输出模拟音频（不可关闭）；
3、输出分辨率和设置为（包括但不仅限于）：  800x600,1024x768,1280x768,1280x800,1280x1024,1360x768,1400x1050,1600x1200,1920x1080
</t>
    </r>
    <r>
      <rPr>
        <b/>
        <sz val="10"/>
        <color theme="1"/>
        <rFont val="微软雅黑"/>
        <charset val="134"/>
      </rPr>
      <t>技术参数：</t>
    </r>
    <r>
      <rPr>
        <sz val="8"/>
        <color theme="1"/>
        <rFont val="微软雅黑"/>
        <charset val="134"/>
      </rPr>
      <t xml:space="preserve">
输出信号：2路HDMI 信号（兼容DVI），2路3.5mm耳机
信号标准：HDMI1.3，DVI1.0；输出连接器：HDMI Type A 19P 母座
视频带宽：4.5Gpbs；视频色深：8bit
音频格式：HDMI 内嵌音频与模拟音频均只支持PCM
EDID管理：支持EDID管理学习功能
工作温度：0℃～ +50℃；工作湿度：10% ～ 90%；额定功耗：5W</t>
    </r>
  </si>
  <si>
    <t>板卡_9VMC-OUT-DVIU
双通道DVIU万能无缝输出板卡 HDMI/DVI/VGA/YPbPr/CVBS
DVI+3.5mm耳机</t>
  </si>
  <si>
    <r>
      <rPr>
        <sz val="8"/>
        <color theme="1"/>
        <rFont val="微软雅黑"/>
        <charset val="134"/>
      </rPr>
      <t xml:space="preserve">具有2路DVI输出接口和2路立体声音频输出端口。兼容HDMI,DVI,VGA,YPBPR,CVBS格式的信号。DVI输出兼容HDMI1.3和DVI1.0，支持EDID管理学习功能。
</t>
    </r>
    <r>
      <rPr>
        <b/>
        <sz val="10"/>
        <color theme="1"/>
        <rFont val="微软雅黑"/>
        <charset val="134"/>
      </rPr>
      <t>产品特点：</t>
    </r>
    <r>
      <rPr>
        <sz val="8"/>
        <color theme="1"/>
        <rFont val="微软雅黑"/>
        <charset val="134"/>
      </rPr>
      <t xml:space="preserve">
1、支持 HDMI,DVI,CVBS,YPBPR,VGA 五种信号输出（控制软件中设置）；
2、HDMI输出时：可手动设置内嵌音频输出开启/关闭；
3、同步输出模拟音频（不可关闭）；
4、输出分辨率和设置为（包括但不仅限于）：  800x600,1024x768,1280x768,1280x800,1280x1024,1360x768,1400x1050,1600x1200,1920x1080
</t>
    </r>
    <r>
      <rPr>
        <b/>
        <sz val="10"/>
        <color theme="1"/>
        <rFont val="微软雅黑"/>
        <charset val="134"/>
      </rPr>
      <t>技术参数：</t>
    </r>
    <r>
      <rPr>
        <sz val="8"/>
        <color theme="1"/>
        <rFont val="微软雅黑"/>
        <charset val="134"/>
      </rPr>
      <t xml:space="preserve">
输出信号：2路DVI 信号（兼容HDMI）VGA,YPBPR,CVBS，2路3.5mm耳机
信号标准：HDMI1.3，DVI1.0；输出连接器：DVI 24+5 母座
视频带宽：4.5Gpbs；视频色深：8bit
音频格式：HDMI 内嵌音频与模拟音频均只支持PCM
EDID管理：支持EDID管理学习功能
工作温度：0℃～ +50℃；工作湿度：10% ～ 90%；额定功耗：5W</t>
    </r>
  </si>
  <si>
    <t>板卡_9VMC-OUT-VGA
双通道VGA无缝输出板卡 
VGA+3.5mm耳机</t>
  </si>
  <si>
    <r>
      <rPr>
        <sz val="8"/>
        <color theme="1"/>
        <rFont val="微软雅黑"/>
        <charset val="134"/>
      </rPr>
      <t xml:space="preserve">具有2路VGA输出接口和2路立体声音频输出端口。支持EDID管理学习功能。
</t>
    </r>
    <r>
      <rPr>
        <b/>
        <sz val="10"/>
        <color theme="1"/>
        <rFont val="微软雅黑"/>
        <charset val="134"/>
      </rPr>
      <t>产品特点：</t>
    </r>
    <r>
      <rPr>
        <sz val="8"/>
        <color theme="1"/>
        <rFont val="微软雅黑"/>
        <charset val="134"/>
      </rPr>
      <t xml:space="preserve">
1、同步输出模拟音频（不可关闭）；
2、输出分辨率和设置为（包括但不仅限于）：  800x600,1024x768,1280x768,1280x800,1280x1024,1360x768,1400x1050,1600x1200,1920x1080
</t>
    </r>
    <r>
      <rPr>
        <b/>
        <sz val="10"/>
        <color theme="1"/>
        <rFont val="微软雅黑"/>
        <charset val="134"/>
      </rPr>
      <t>技术参数：</t>
    </r>
    <r>
      <rPr>
        <sz val="8"/>
        <color theme="1"/>
        <rFont val="微软雅黑"/>
        <charset val="134"/>
      </rPr>
      <t xml:space="preserve">
输出信号：2路VGA信号，2路3.5mm耳机；输出连接器：VGA母座
视频带宽：&gt;300MHz；输出电平：1Vpp
工作温度：0℃～ +50℃；工作湿度：10% ～ 90%；额定功耗：5W</t>
    </r>
  </si>
  <si>
    <t>板卡_9VMC-OUT-SDI
双通道SDI无缝输出板卡 
BNC</t>
  </si>
  <si>
    <r>
      <rPr>
        <sz val="8"/>
        <color theme="1"/>
        <rFont val="微软雅黑"/>
        <charset val="134"/>
      </rPr>
      <t xml:space="preserve">具有2路SDI输出接口
</t>
    </r>
    <r>
      <rPr>
        <b/>
        <sz val="10"/>
        <color theme="1"/>
        <rFont val="微软雅黑"/>
        <charset val="134"/>
      </rPr>
      <t>产品特点：</t>
    </r>
    <r>
      <rPr>
        <sz val="8"/>
        <color theme="1"/>
        <rFont val="微软雅黑"/>
        <charset val="134"/>
      </rPr>
      <t xml:space="preserve">
1、信号格式支持SDI 、HD -SDI 、3G -SDI ；
</t>
    </r>
    <r>
      <rPr>
        <b/>
        <sz val="10"/>
        <color theme="1"/>
        <rFont val="微软雅黑"/>
        <charset val="134"/>
      </rPr>
      <t>技术参数：</t>
    </r>
    <r>
      <rPr>
        <sz val="8"/>
        <color theme="1"/>
        <rFont val="微软雅黑"/>
        <charset val="134"/>
      </rPr>
      <t xml:space="preserve">
输出信号：2路SDI信号（每路带一路SDI环出）
信号标准：SDI 、HD -SDI 、3G -SDI ；输出连接器：BNC连接器
工作温度：0℃～ +50℃；工作湿度：10% ～ 90%；额定功耗：5W</t>
    </r>
  </si>
  <si>
    <t>板卡_9VMC-OUT-HDBT-70米
双通道1080p HDBaseT无缝输出板卡
RJ45-70米+3.5mm耳机（标准版）
RJ45-70米+RS232（定制版）
可选配HDbaseT接收器</t>
  </si>
  <si>
    <r>
      <rPr>
        <sz val="8"/>
        <color theme="1"/>
        <rFont val="微软雅黑"/>
        <charset val="134"/>
      </rPr>
      <t xml:space="preserve">具有2路HDbaseT输出接口
</t>
    </r>
    <r>
      <rPr>
        <b/>
        <sz val="10"/>
        <color theme="1"/>
        <rFont val="微软雅黑"/>
        <charset val="134"/>
      </rPr>
      <t>产品特点：</t>
    </r>
    <r>
      <rPr>
        <sz val="8"/>
        <color theme="1"/>
        <rFont val="微软雅黑"/>
        <charset val="134"/>
      </rPr>
      <t xml:space="preserve">
1、输出分辨率和设置为（包括但不仅限于）：  800x600,1024x768,1280x768,1280x800,1280x1024,1360x768,1400x1050,1600x1200,1920x1080
</t>
    </r>
    <r>
      <rPr>
        <b/>
        <sz val="10"/>
        <color theme="1"/>
        <rFont val="微软雅黑"/>
        <charset val="134"/>
      </rPr>
      <t>技术参数：</t>
    </r>
    <r>
      <rPr>
        <sz val="8"/>
        <color theme="1"/>
        <rFont val="微软雅黑"/>
        <charset val="134"/>
      </rPr>
      <t xml:space="preserve">
输出信号：2路HDbaseT信号
信号标准：HDMI1.3，DVI1.0；输出连接器：RJ45，带黄色和绿色指示灯
传输距离：1080p@70米
POC：支持24V POC
RS232透传：支持
工作温度：0℃～ +50℃；工作湿度：10% ～ 90%；额定功耗：5W</t>
    </r>
  </si>
  <si>
    <t>板卡_9VMC-OUT-HDBT-100米
双通道1080p HDBaseT无缝输出板卡
RJ45-100米+3.5mm耳机（标准版）
RJ45-100米+RS232（定制版）
可选配HDbaseT接收器</t>
  </si>
  <si>
    <r>
      <rPr>
        <sz val="8"/>
        <color theme="1"/>
        <rFont val="微软雅黑"/>
        <charset val="134"/>
      </rPr>
      <t xml:space="preserve">具有2路HDbaseT输出接口
</t>
    </r>
    <r>
      <rPr>
        <b/>
        <sz val="10"/>
        <color theme="1"/>
        <rFont val="微软雅黑"/>
        <charset val="134"/>
      </rPr>
      <t>产品特点：</t>
    </r>
    <r>
      <rPr>
        <sz val="8"/>
        <color theme="1"/>
        <rFont val="微软雅黑"/>
        <charset val="134"/>
      </rPr>
      <t xml:space="preserve">
1、输出分辨率和设置为（包括但不仅限于）：  800x600,1024x768,1280x768,1280x800,1280x1024,1360x768,1400x1050,1600x1200,1920x1080
</t>
    </r>
    <r>
      <rPr>
        <b/>
        <sz val="10"/>
        <color theme="1"/>
        <rFont val="微软雅黑"/>
        <charset val="134"/>
      </rPr>
      <t>技术参数：</t>
    </r>
    <r>
      <rPr>
        <sz val="8"/>
        <color theme="1"/>
        <rFont val="微软雅黑"/>
        <charset val="134"/>
      </rPr>
      <t xml:space="preserve">
输出信号：2路HDbaseT信号
信号标准：HDMI1.3，DVI1.0；输出连接器：RJ45，带黄色和绿色指示灯
传输距离：1080p@100米
POC：支持24V POC
RS232透传：支持
工作温度：0℃～ +50℃；工作湿度：10% ～ 90%；额定功耗：5W</t>
    </r>
  </si>
  <si>
    <t>板卡_9VMC-OUT-FIBER
双通道光传无缝输出板卡
LC（单纤多模）
可选配光纤接收器</t>
  </si>
  <si>
    <r>
      <rPr>
        <sz val="8"/>
        <color theme="1"/>
        <rFont val="微软雅黑"/>
        <charset val="134"/>
      </rPr>
      <t xml:space="preserve">具有2路LC输出接口
</t>
    </r>
    <r>
      <rPr>
        <b/>
        <sz val="10"/>
        <color theme="1"/>
        <rFont val="微软雅黑"/>
        <charset val="134"/>
      </rPr>
      <t>产品特点：</t>
    </r>
    <r>
      <rPr>
        <sz val="8"/>
        <color theme="1"/>
        <rFont val="微软雅黑"/>
        <charset val="134"/>
      </rPr>
      <t xml:space="preserve">
1、输出分辨率和设置为（包括但不仅限于）：  800x600,1024x768,1280x768,1280x800,1280x1024,1360x768,1400x1050,1600x1200,1920x1080
</t>
    </r>
    <r>
      <rPr>
        <b/>
        <sz val="10"/>
        <color theme="1"/>
        <rFont val="微软雅黑"/>
        <charset val="134"/>
      </rPr>
      <t>技术参数：</t>
    </r>
    <r>
      <rPr>
        <sz val="8"/>
        <color theme="1"/>
        <rFont val="微软雅黑"/>
        <charset val="134"/>
      </rPr>
      <t xml:space="preserve">
输出信号：2路LC信号
信号标准：HDMI1.3，DVI1.0；输出连接器：LC
传输距离：1080p@500米
光缆：单纤多模光缆
工作温度：0℃～ +50℃；工作湿度：10% ～ 90%；额定功耗：5W</t>
    </r>
  </si>
  <si>
    <t>板卡_BVMC-IN-HDMI
双通道4K-HDMI无缝输入板卡 
HDMI+3.5mm耳机</t>
  </si>
  <si>
    <t>具有2路HDMI输入接口和2路立体声音频输入端口。HDMI输入兼容HDMI2.0和DVI1.0，支持EDID管理学习功能。
产品特点：
1、可手动设置模拟音频输入开启/关闭；
2、输入信号具有自动倍线功能；
自动识别输入分辨率（包括但不仅限于）：HDMI 2.0 444@60Hz并向下兼容
技术参数：
输入信号：2路HDMI 信号（兼容DVI），2路3.5mm耳机
信号标准：HDMI2.0，DVI1.0；输入连接器：HDMI Type A 19P 母座
视频带宽：18Gpbs；
音频格式：HDMI 内嵌音频与模拟音频均只支持PCM
EDID管理：支持EDID管理学习功能
工作温度：0℃～ +50℃；工作湿度：10% ～ 90%；额定功耗：5W</t>
  </si>
  <si>
    <t>板卡_BVMC-IN-HDBT-70米
双通道4K-HDBaseT无缝输入板卡
RJ45-70米+3.5mm耳机（标准版）
RJ45-70米+RS232（定制版）
可选配HDbaseT发送器</t>
  </si>
  <si>
    <r>
      <rPr>
        <sz val="8"/>
        <color theme="1"/>
        <rFont val="微软雅黑"/>
        <charset val="134"/>
      </rPr>
      <t xml:space="preserve">具有2路HDbaseT输入接口
</t>
    </r>
    <r>
      <rPr>
        <b/>
        <sz val="10"/>
        <color theme="1"/>
        <rFont val="微软雅黑"/>
        <charset val="134"/>
      </rPr>
      <t>产品特点：</t>
    </r>
    <r>
      <rPr>
        <sz val="8"/>
        <color theme="1"/>
        <rFont val="微软雅黑"/>
        <charset val="134"/>
      </rPr>
      <t xml:space="preserve">
1、输入信号具有自动倍线功能；
自动识别输入分辨率（包括但不仅限于）：4K 420@60Hz或4K 444@30Hz并向下兼容
</t>
    </r>
    <r>
      <rPr>
        <b/>
        <sz val="10"/>
        <color theme="1"/>
        <rFont val="微软雅黑"/>
        <charset val="134"/>
      </rPr>
      <t>技术参数：</t>
    </r>
    <r>
      <rPr>
        <sz val="8"/>
        <color theme="1"/>
        <rFont val="微软雅黑"/>
        <charset val="134"/>
      </rPr>
      <t xml:space="preserve">
输入信号：2路HDbaseT信号
信号标准：HDMI1.4，DVI1.0；输入连接器：RJ45，带黄色和绿色指示灯
传输距离：4K@35米，1080p@70米
POC：支持24V POC
RS232透传：支持
工作温度：0℃～ +50℃；工作湿度：10% ～ 90%；额定功耗：5W</t>
    </r>
  </si>
  <si>
    <t>板卡_BVMC-IN-HDBT-100米
双通道4K-HDBaseT无缝输入板卡
RJ45-100米+3.5mm耳机（标准版）
RJ45-100米+RS232（定制版）
可选配HDbaseT发送器</t>
  </si>
  <si>
    <r>
      <rPr>
        <sz val="8"/>
        <color theme="1"/>
        <rFont val="微软雅黑"/>
        <charset val="134"/>
      </rPr>
      <t xml:space="preserve">具有2路HDbaseT输入接口
</t>
    </r>
    <r>
      <rPr>
        <b/>
        <sz val="10"/>
        <color theme="1"/>
        <rFont val="微软雅黑"/>
        <charset val="134"/>
      </rPr>
      <t>产品特点：</t>
    </r>
    <r>
      <rPr>
        <sz val="8"/>
        <color theme="1"/>
        <rFont val="微软雅黑"/>
        <charset val="134"/>
      </rPr>
      <t xml:space="preserve">
1、输入信号具有自动倍线功能；
自动识别输入分辨率（包括但不仅限于）：4K 420@60Hz或4K 444@30Hz并向下兼容
</t>
    </r>
    <r>
      <rPr>
        <b/>
        <sz val="10"/>
        <color theme="1"/>
        <rFont val="微软雅黑"/>
        <charset val="134"/>
      </rPr>
      <t>技术参数：</t>
    </r>
    <r>
      <rPr>
        <sz val="8"/>
        <color theme="1"/>
        <rFont val="微软雅黑"/>
        <charset val="134"/>
      </rPr>
      <t xml:space="preserve">
输入信号：2路HDbaseT信号
信号标准：HDMI1.4，DVI1.0；输入连接器：RJ45，带黄色和绿色指示灯
传输距离：4K@70米，1080p@100米
POC：支持24V POC
RS232透传：支持
工作温度：0℃～ +50℃；工作湿度：10% ～ 90%；额定功耗：5W</t>
    </r>
  </si>
  <si>
    <t>板卡_BVMC-IN-FIBER
双通道4K-光传无缝输入板卡
LC（单纤多模）
可选配光纤发送器</t>
  </si>
  <si>
    <r>
      <rPr>
        <sz val="8"/>
        <color theme="1"/>
        <rFont val="微软雅黑"/>
        <charset val="134"/>
      </rPr>
      <t xml:space="preserve">具有2路LC输入接口
</t>
    </r>
    <r>
      <rPr>
        <b/>
        <sz val="10"/>
        <color theme="1"/>
        <rFont val="微软雅黑"/>
        <charset val="134"/>
      </rPr>
      <t>产品特点：</t>
    </r>
    <r>
      <rPr>
        <sz val="8"/>
        <color theme="1"/>
        <rFont val="微软雅黑"/>
        <charset val="134"/>
      </rPr>
      <t xml:space="preserve">
1、输入信号具有自动倍线功能；
自动识别输入分辨率（包括但不仅限于）：4K 420@60Hz或4K 444@30Hz并向下兼容
</t>
    </r>
    <r>
      <rPr>
        <b/>
        <sz val="10"/>
        <color theme="1"/>
        <rFont val="微软雅黑"/>
        <charset val="134"/>
      </rPr>
      <t>技术参数：</t>
    </r>
    <r>
      <rPr>
        <sz val="8"/>
        <color theme="1"/>
        <rFont val="微软雅黑"/>
        <charset val="134"/>
      </rPr>
      <t xml:space="preserve">
输入信号：2路LC信号
信号标准：HDMI1.4（不支持HDCP），DVI1.0；输入连接器：LC
传输距离：4K@300米，1080p@500米
光缆：单纤多模光缆
工作温度：0℃～ +50℃；工作湿度：10% ～ 90%；额定功耗：5W</t>
    </r>
  </si>
  <si>
    <t>板卡_BVMC-OUT-HDMI
双通道4K-HDMI无缝输出板卡 
HDMI+3.5mm耳机</t>
  </si>
  <si>
    <r>
      <rPr>
        <sz val="8"/>
        <color theme="1"/>
        <rFont val="微软雅黑"/>
        <charset val="134"/>
      </rPr>
      <t xml:space="preserve">具有2路HDMI输出接口和2路立体声音频输出端口。HDMI输出兼容HDMI1.3和DVI1.0，支持EDID管理学习功能。
</t>
    </r>
    <r>
      <rPr>
        <b/>
        <sz val="10"/>
        <color theme="1"/>
        <rFont val="微软雅黑"/>
        <charset val="134"/>
      </rPr>
      <t>产品特点：</t>
    </r>
    <r>
      <rPr>
        <sz val="8"/>
        <color theme="1"/>
        <rFont val="微软雅黑"/>
        <charset val="134"/>
      </rPr>
      <t xml:space="preserve">
1、HDMI输出时：可手动设置内嵌音频输出开启/关闭；
2、同步输出模拟音频（不可关闭）；
3、输出分辨率和设置为（包括但不仅限于）：HDMI 2.0 444@60Hz并向下兼容
</t>
    </r>
    <r>
      <rPr>
        <b/>
        <sz val="10"/>
        <color theme="1"/>
        <rFont val="微软雅黑"/>
        <charset val="134"/>
      </rPr>
      <t>技术参数：</t>
    </r>
    <r>
      <rPr>
        <sz val="8"/>
        <color theme="1"/>
        <rFont val="微软雅黑"/>
        <charset val="134"/>
      </rPr>
      <t xml:space="preserve">
输出信号：2路HDMI 信号（兼容DVI），2路3.5mm耳机
信号标准：HDMI1.3，DVI1.0；输出连接器：HDMI Type A 19P 母座
视频带宽：4.5Gpbs；视频色深：8bit
音频格式：HDMI 内嵌音频与模拟音频均只支持PCM
EDID管理：支持EDID管理学习功能
工作温度：0℃～ +50℃；工作湿度：10% ～ 90%；额定功耗：5W</t>
    </r>
  </si>
  <si>
    <t>板卡_BVMC-OUT-HDBT-70米
双通道4K-HDBaseT无缝输出板卡
RJ45-70米+3.5mm耳机（标准版）
RJ45-70米+RS232（定制版）
可选配HDbaseT接收器</t>
  </si>
  <si>
    <r>
      <rPr>
        <sz val="8"/>
        <color theme="1"/>
        <rFont val="微软雅黑"/>
        <charset val="134"/>
      </rPr>
      <t xml:space="preserve">具有2路HDbaseT输出接口
</t>
    </r>
    <r>
      <rPr>
        <b/>
        <sz val="10"/>
        <color theme="1"/>
        <rFont val="微软雅黑"/>
        <charset val="134"/>
      </rPr>
      <t>产品特点：</t>
    </r>
    <r>
      <rPr>
        <sz val="8"/>
        <color theme="1"/>
        <rFont val="微软雅黑"/>
        <charset val="134"/>
      </rPr>
      <t xml:space="preserve">
1、输出分辨率和设置为（包括但不仅限于）：4K 420@60Hz或4K 444@30Hz并向下兼容
</t>
    </r>
    <r>
      <rPr>
        <b/>
        <sz val="10"/>
        <color theme="1"/>
        <rFont val="微软雅黑"/>
        <charset val="134"/>
      </rPr>
      <t>技术参数：</t>
    </r>
    <r>
      <rPr>
        <sz val="8"/>
        <color theme="1"/>
        <rFont val="微软雅黑"/>
        <charset val="134"/>
      </rPr>
      <t xml:space="preserve">
输出信号：2路HDbaseT信号
信号标准：HDMI1.4，DVI1.0；输入连接器：RJ45，带黄色和绿色指示灯
传输距离：4K@35米，1080p@70米
POC：支持24V POC
RS232透传：支持
工作温度：0℃～ +50℃；工作湿度：10% ～ 90%；额定功耗：5W</t>
    </r>
  </si>
  <si>
    <t>板卡_BVMC-OUT-HDBT-100米
双通道4K-HDBaseT无缝输出板卡
RJ45-100米+3.5mm耳机（标准版）
RJ45-100米+RS232（定制版）
可选配HDbaseT接收器</t>
  </si>
  <si>
    <r>
      <rPr>
        <sz val="8"/>
        <color theme="1"/>
        <rFont val="微软雅黑"/>
        <charset val="134"/>
      </rPr>
      <t xml:space="preserve">具有2路HDbaseT输出接口
</t>
    </r>
    <r>
      <rPr>
        <b/>
        <sz val="10"/>
        <color theme="1"/>
        <rFont val="微软雅黑"/>
        <charset val="134"/>
      </rPr>
      <t>产品特点：</t>
    </r>
    <r>
      <rPr>
        <sz val="8"/>
        <color theme="1"/>
        <rFont val="微软雅黑"/>
        <charset val="134"/>
      </rPr>
      <t xml:space="preserve">
1、输出分辨率和设置为（包括但不仅限于）：4K 420@60Hz或4K 444@30Hz并向下兼容
</t>
    </r>
    <r>
      <rPr>
        <b/>
        <sz val="10"/>
        <color theme="1"/>
        <rFont val="微软雅黑"/>
        <charset val="134"/>
      </rPr>
      <t>技术参数：</t>
    </r>
    <r>
      <rPr>
        <sz val="8"/>
        <color theme="1"/>
        <rFont val="微软雅黑"/>
        <charset val="134"/>
      </rPr>
      <t xml:space="preserve">
输出信号：2路HDbaseT信号
信号标准：HDMI1.4，DVI1.0；输入连接器：RJ45，带黄色和绿色指示灯
传输距离：4K@70米，1080p@100米
POC：支持24V POC
RS232透传：支持
工作温度：0℃～ +50℃；工作湿度：10% ～ 90%；额定功耗：5W</t>
    </r>
  </si>
  <si>
    <t>板卡_BVMC-OUT-FIBER
双通道4K-光传无缝输出板卡
LC（单纤多模）
可选配光纤接收器</t>
  </si>
  <si>
    <r>
      <rPr>
        <sz val="8"/>
        <color theme="1"/>
        <rFont val="微软雅黑"/>
        <charset val="134"/>
      </rPr>
      <t xml:space="preserve">具有2路LC输出接口
</t>
    </r>
    <r>
      <rPr>
        <b/>
        <sz val="10"/>
        <color theme="1"/>
        <rFont val="微软雅黑"/>
        <charset val="134"/>
      </rPr>
      <t>产品特点：</t>
    </r>
    <r>
      <rPr>
        <sz val="8"/>
        <color theme="1"/>
        <rFont val="微软雅黑"/>
        <charset val="134"/>
      </rPr>
      <t xml:space="preserve">
1、输出分辨率和设置为（包括但不仅限于）：4K 420@60Hz或4K 444@30Hz并向下兼容
</t>
    </r>
    <r>
      <rPr>
        <b/>
        <sz val="10"/>
        <color theme="1"/>
        <rFont val="微软雅黑"/>
        <charset val="134"/>
      </rPr>
      <t>技术参数：</t>
    </r>
    <r>
      <rPr>
        <sz val="8"/>
        <color theme="1"/>
        <rFont val="微软雅黑"/>
        <charset val="134"/>
      </rPr>
      <t xml:space="preserve">
输出信号：2路LC信号
信号标准：HDMI1.4，DVI1.0；输入连接器：LC
传输距离：4K@300米，1080p@500米
光缆：单纤多模光缆
工作温度：0℃～ +50℃；工作湿度：10% ～ 90%；额定功耗：5W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</si>
</sst>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9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name val="微软雅黑"/>
      <charset val="134"/>
    </font>
    <font>
      <sz val="8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8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Border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49" applyNumberFormat="1" applyFont="1" applyFill="1" applyBorder="1" applyAlignment="1">
      <alignment horizontal="left" vertical="center" wrapText="1"/>
    </xf>
    <xf numFmtId="0" fontId="3" fillId="0" borderId="1" xfId="49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ont>
        <color rgb="FFFFFF00"/>
      </font>
      <fill>
        <patternFill patternType="solid"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27.jpeg"/><Relationship Id="rId8" Type="http://schemas.openxmlformats.org/officeDocument/2006/relationships/image" Target="media/image26.jpeg"/><Relationship Id="rId7" Type="http://schemas.openxmlformats.org/officeDocument/2006/relationships/image" Target="media/image25.jpeg"/><Relationship Id="rId6" Type="http://schemas.openxmlformats.org/officeDocument/2006/relationships/image" Target="media/image24.jpeg"/><Relationship Id="rId5" Type="http://schemas.openxmlformats.org/officeDocument/2006/relationships/image" Target="media/image23.jpeg"/><Relationship Id="rId4" Type="http://schemas.openxmlformats.org/officeDocument/2006/relationships/image" Target="media/image22.jpeg"/><Relationship Id="rId3" Type="http://schemas.openxmlformats.org/officeDocument/2006/relationships/image" Target="media/image21.jpeg"/><Relationship Id="rId2" Type="http://schemas.openxmlformats.org/officeDocument/2006/relationships/image" Target="media/image20.jpeg"/><Relationship Id="rId12" Type="http://schemas.openxmlformats.org/officeDocument/2006/relationships/image" Target="media/image30.jpeg"/><Relationship Id="rId11" Type="http://schemas.openxmlformats.org/officeDocument/2006/relationships/image" Target="media/image29.jpeg"/><Relationship Id="rId10" Type="http://schemas.openxmlformats.org/officeDocument/2006/relationships/image" Target="media/image28.jpeg"/><Relationship Id="rId1" Type="http://schemas.openxmlformats.org/officeDocument/2006/relationships/image" Target="media/image19.jpeg"/></Relationships>
</file>

<file path=xl/_rels/workbook.xml.rels><?xml version="1.0" encoding="UTF-8" standalone="yes"?>
<Relationships xmlns="http://schemas.openxmlformats.org/package/2006/relationships"><Relationship Id="rId8" Type="http://www.wps.cn/officeDocument/2020/cellImage" Target="cellimages.xml"/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NULL" TargetMode="External"/><Relationship Id="rId8" Type="http://schemas.openxmlformats.org/officeDocument/2006/relationships/image" Target="../media/image8.pn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NULL" TargetMode="External"/><Relationship Id="rId8" Type="http://schemas.openxmlformats.org/officeDocument/2006/relationships/image" Target="../media/image16.png"/><Relationship Id="rId7" Type="http://schemas.openxmlformats.org/officeDocument/2006/relationships/image" Target="../media/image15.jpeg"/><Relationship Id="rId6" Type="http://schemas.openxmlformats.org/officeDocument/2006/relationships/image" Target="../media/image14.jpeg"/><Relationship Id="rId5" Type="http://schemas.openxmlformats.org/officeDocument/2006/relationships/image" Target="../media/image13.jpeg"/><Relationship Id="rId4" Type="http://schemas.openxmlformats.org/officeDocument/2006/relationships/image" Target="../media/image12.jpeg"/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6" Type="http://schemas.openxmlformats.org/officeDocument/2006/relationships/image" Target="NULL" TargetMode="External"/><Relationship Id="rId5" Type="http://schemas.openxmlformats.org/officeDocument/2006/relationships/image" Target="../media/image8.png"/><Relationship Id="rId4" Type="http://schemas.openxmlformats.org/officeDocument/2006/relationships/image" Target="../media/image7.jpeg"/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17.jpeg"/></Relationships>
</file>

<file path=xl/drawings/_rels/drawing4.xml.rels><?xml version="1.0" encoding="UTF-8" standalone="yes"?>
<Relationships xmlns="http://schemas.openxmlformats.org/package/2006/relationships"><Relationship Id="rId6" Type="http://schemas.openxmlformats.org/officeDocument/2006/relationships/image" Target="NULL" TargetMode="External"/><Relationship Id="rId5" Type="http://schemas.openxmlformats.org/officeDocument/2006/relationships/image" Target="../media/image16.png"/><Relationship Id="rId4" Type="http://schemas.openxmlformats.org/officeDocument/2006/relationships/image" Target="../media/image15.jpeg"/><Relationship Id="rId3" Type="http://schemas.openxmlformats.org/officeDocument/2006/relationships/image" Target="../media/image14.jpeg"/><Relationship Id="rId2" Type="http://schemas.openxmlformats.org/officeDocument/2006/relationships/image" Target="../media/image13.jpeg"/><Relationship Id="rId1" Type="http://schemas.openxmlformats.org/officeDocument/2006/relationships/image" Target="../media/image18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15240</xdr:colOff>
      <xdr:row>1</xdr:row>
      <xdr:rowOff>311150</xdr:rowOff>
    </xdr:from>
    <xdr:to>
      <xdr:col>2</xdr:col>
      <xdr:colOff>1859280</xdr:colOff>
      <xdr:row>1</xdr:row>
      <xdr:rowOff>1936750</xdr:rowOff>
    </xdr:to>
    <xdr:pic>
      <xdr:nvPicPr>
        <xdr:cNvPr id="4" name="ID_0FDABB12DC00491A8E9433B4807095DD" descr="9VMC-IN-HDMI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32130"/>
          <a:ext cx="1844040" cy="162560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</xdr:colOff>
      <xdr:row>2</xdr:row>
      <xdr:rowOff>501015</xdr:rowOff>
    </xdr:from>
    <xdr:to>
      <xdr:col>2</xdr:col>
      <xdr:colOff>1859280</xdr:colOff>
      <xdr:row>2</xdr:row>
      <xdr:rowOff>2081530</xdr:rowOff>
    </xdr:to>
    <xdr:pic>
      <xdr:nvPicPr>
        <xdr:cNvPr id="5" name="ID_38000B120DCC44FA93DC3D3DAD442D60" descr="9VMC-IN-DVIU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040380" y="2962275"/>
          <a:ext cx="1844040" cy="158051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</xdr:colOff>
      <xdr:row>3</xdr:row>
      <xdr:rowOff>91440</xdr:rowOff>
    </xdr:from>
    <xdr:to>
      <xdr:col>2</xdr:col>
      <xdr:colOff>1859280</xdr:colOff>
      <xdr:row>3</xdr:row>
      <xdr:rowOff>1653540</xdr:rowOff>
    </xdr:to>
    <xdr:pic>
      <xdr:nvPicPr>
        <xdr:cNvPr id="8" name="ID_5FB7245EA1EE43C193893EEC91EB71E9" descr="9VMC-IN-VGA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040380" y="5128260"/>
          <a:ext cx="1844040" cy="156210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</xdr:colOff>
      <xdr:row>4</xdr:row>
      <xdr:rowOff>15240</xdr:rowOff>
    </xdr:from>
    <xdr:to>
      <xdr:col>2</xdr:col>
      <xdr:colOff>1858645</xdr:colOff>
      <xdr:row>4</xdr:row>
      <xdr:rowOff>1623060</xdr:rowOff>
    </xdr:to>
    <xdr:pic>
      <xdr:nvPicPr>
        <xdr:cNvPr id="10" name="ID_654DDBE4DCF646C697E0C05C87C45E35" descr="9VMC-IN-SDI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041015" y="6789420"/>
          <a:ext cx="1842770" cy="160782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</xdr:colOff>
      <xdr:row>5</xdr:row>
      <xdr:rowOff>256540</xdr:rowOff>
    </xdr:from>
    <xdr:to>
      <xdr:col>2</xdr:col>
      <xdr:colOff>1859280</xdr:colOff>
      <xdr:row>5</xdr:row>
      <xdr:rowOff>1823085</xdr:rowOff>
    </xdr:to>
    <xdr:pic>
      <xdr:nvPicPr>
        <xdr:cNvPr id="12" name="ID_524C7E45A3C949F3AFBA8994E5522245" descr="BVMC-IN-HDBT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040380" y="8662035"/>
          <a:ext cx="1844040" cy="156654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</xdr:colOff>
      <xdr:row>6</xdr:row>
      <xdr:rowOff>256540</xdr:rowOff>
    </xdr:from>
    <xdr:to>
      <xdr:col>2</xdr:col>
      <xdr:colOff>1859280</xdr:colOff>
      <xdr:row>6</xdr:row>
      <xdr:rowOff>1823085</xdr:rowOff>
    </xdr:to>
    <xdr:pic>
      <xdr:nvPicPr>
        <xdr:cNvPr id="2" name="ID_524C7E45A3C949F3AFBA8994E5522245" descr="BVMC-IN-HDBT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040380" y="10734675"/>
          <a:ext cx="1844040" cy="156654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</xdr:colOff>
      <xdr:row>7</xdr:row>
      <xdr:rowOff>182245</xdr:rowOff>
    </xdr:from>
    <xdr:to>
      <xdr:col>2</xdr:col>
      <xdr:colOff>1859280</xdr:colOff>
      <xdr:row>7</xdr:row>
      <xdr:rowOff>1729740</xdr:rowOff>
    </xdr:to>
    <xdr:pic>
      <xdr:nvPicPr>
        <xdr:cNvPr id="14" name="ID_16C7B1BB799B453B90741DDB173DC07D" descr="BVMC-IN-FIBER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3040380" y="12733020"/>
          <a:ext cx="1844040" cy="1547495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</xdr:colOff>
      <xdr:row>5</xdr:row>
      <xdr:rowOff>896620</xdr:rowOff>
    </xdr:from>
    <xdr:to>
      <xdr:col>3</xdr:col>
      <xdr:colOff>1859280</xdr:colOff>
      <xdr:row>5</xdr:row>
      <xdr:rowOff>1183005</xdr:rowOff>
    </xdr:to>
    <xdr:pic>
      <xdr:nvPicPr>
        <xdr:cNvPr id="13" name="ID_5E3E35EE51BB41BFBE28FFDC0EFBA534" descr="BVMC-IN-HDBT-Port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907280" y="9302115"/>
          <a:ext cx="1844040" cy="28638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4</xdr:col>
      <xdr:colOff>5080</xdr:colOff>
      <xdr:row>5</xdr:row>
      <xdr:rowOff>292735</xdr:rowOff>
    </xdr:to>
    <xdr:pic>
      <xdr:nvPicPr>
        <xdr:cNvPr id="6" name="图片 5"/>
        <xdr:cNvPicPr>
          <a:picLocks noChangeAspect="1"/>
        </xdr:cNvPicPr>
      </xdr:nvPicPr>
      <xdr:blipFill>
        <a:blip r:embed="rId8" r:link="rId9"/>
        <a:stretch>
          <a:fillRect/>
        </a:stretch>
      </xdr:blipFill>
      <xdr:spPr>
        <a:xfrm>
          <a:off x="4892040" y="8405495"/>
          <a:ext cx="1871980" cy="292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15240</xdr:colOff>
      <xdr:row>6</xdr:row>
      <xdr:rowOff>896620</xdr:rowOff>
    </xdr:from>
    <xdr:to>
      <xdr:col>3</xdr:col>
      <xdr:colOff>1859280</xdr:colOff>
      <xdr:row>6</xdr:row>
      <xdr:rowOff>1183005</xdr:rowOff>
    </xdr:to>
    <xdr:pic>
      <xdr:nvPicPr>
        <xdr:cNvPr id="7" name="ID_5E3E35EE51BB41BFBE28FFDC0EFBA534" descr="BVMC-IN-HDBT-Port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907280" y="11374755"/>
          <a:ext cx="1844040" cy="28638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4</xdr:col>
      <xdr:colOff>5080</xdr:colOff>
      <xdr:row>6</xdr:row>
      <xdr:rowOff>292735</xdr:rowOff>
    </xdr:to>
    <xdr:pic>
      <xdr:nvPicPr>
        <xdr:cNvPr id="9" name="图片 8"/>
        <xdr:cNvPicPr>
          <a:picLocks noChangeAspect="1"/>
        </xdr:cNvPicPr>
      </xdr:nvPicPr>
      <xdr:blipFill>
        <a:blip r:embed="rId8" r:link="rId9"/>
        <a:stretch>
          <a:fillRect/>
        </a:stretch>
      </xdr:blipFill>
      <xdr:spPr>
        <a:xfrm>
          <a:off x="4892040" y="10478135"/>
          <a:ext cx="1871980" cy="292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15240</xdr:colOff>
      <xdr:row>1</xdr:row>
      <xdr:rowOff>347980</xdr:rowOff>
    </xdr:from>
    <xdr:to>
      <xdr:col>2</xdr:col>
      <xdr:colOff>1859280</xdr:colOff>
      <xdr:row>1</xdr:row>
      <xdr:rowOff>1899920</xdr:rowOff>
    </xdr:to>
    <xdr:pic>
      <xdr:nvPicPr>
        <xdr:cNvPr id="16" name="ID_5962B469C18A4924BF95386C266CE425" descr="9VMC-OUT-HDMI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68960"/>
          <a:ext cx="1844040" cy="155194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</xdr:colOff>
      <xdr:row>2</xdr:row>
      <xdr:rowOff>492125</xdr:rowOff>
    </xdr:from>
    <xdr:to>
      <xdr:col>2</xdr:col>
      <xdr:colOff>1859280</xdr:colOff>
      <xdr:row>2</xdr:row>
      <xdr:rowOff>2091055</xdr:rowOff>
    </xdr:to>
    <xdr:pic>
      <xdr:nvPicPr>
        <xdr:cNvPr id="18" name="ID_A598492454D7430CA3F3F29DA74A0E0D" descr="9VMC-OUT-DVIU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040380" y="2953385"/>
          <a:ext cx="1844040" cy="1598930"/>
        </a:xfrm>
        <a:prstGeom prst="rect">
          <a:avLst/>
        </a:prstGeom>
      </xdr:spPr>
    </xdr:pic>
    <xdr:clientData/>
  </xdr:twoCellAnchor>
  <xdr:twoCellAnchor editAs="oneCell">
    <xdr:from>
      <xdr:col>2</xdr:col>
      <xdr:colOff>16510</xdr:colOff>
      <xdr:row>3</xdr:row>
      <xdr:rowOff>15240</xdr:rowOff>
    </xdr:from>
    <xdr:to>
      <xdr:col>2</xdr:col>
      <xdr:colOff>1857375</xdr:colOff>
      <xdr:row>3</xdr:row>
      <xdr:rowOff>1569720</xdr:rowOff>
    </xdr:to>
    <xdr:pic>
      <xdr:nvPicPr>
        <xdr:cNvPr id="20" name="ID_98323D385EEC4214A7D05611B81B8372" descr="9VMC-OUT-VGA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041650" y="5052060"/>
          <a:ext cx="1840865" cy="155448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</xdr:colOff>
      <xdr:row>4</xdr:row>
      <xdr:rowOff>15240</xdr:rowOff>
    </xdr:from>
    <xdr:to>
      <xdr:col>2</xdr:col>
      <xdr:colOff>1857375</xdr:colOff>
      <xdr:row>4</xdr:row>
      <xdr:rowOff>1485900</xdr:rowOff>
    </xdr:to>
    <xdr:pic>
      <xdr:nvPicPr>
        <xdr:cNvPr id="22" name="ID_9D624BFC07BE4347B9A90B3AD79A42D8" descr="9VMC-OUT-SDI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042285" y="6631305"/>
          <a:ext cx="1840230" cy="147066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</xdr:colOff>
      <xdr:row>5</xdr:row>
      <xdr:rowOff>187960</xdr:rowOff>
    </xdr:from>
    <xdr:to>
      <xdr:col>2</xdr:col>
      <xdr:colOff>1859280</xdr:colOff>
      <xdr:row>5</xdr:row>
      <xdr:rowOff>1724660</xdr:rowOff>
    </xdr:to>
    <xdr:pic>
      <xdr:nvPicPr>
        <xdr:cNvPr id="24" name="ID_795B73BB03DA44F5A566D18C9694F7FF" descr="BVMC-OUT-HDBT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040380" y="8300085"/>
          <a:ext cx="1844040" cy="153670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</xdr:colOff>
      <xdr:row>6</xdr:row>
      <xdr:rowOff>187960</xdr:rowOff>
    </xdr:from>
    <xdr:to>
      <xdr:col>2</xdr:col>
      <xdr:colOff>1859280</xdr:colOff>
      <xdr:row>6</xdr:row>
      <xdr:rowOff>1724660</xdr:rowOff>
    </xdr:to>
    <xdr:pic>
      <xdr:nvPicPr>
        <xdr:cNvPr id="2" name="ID_795B73BB03DA44F5A566D18C9694F7FF" descr="BVMC-OUT-HDBT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040380" y="10205085"/>
          <a:ext cx="1844040" cy="153670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</xdr:colOff>
      <xdr:row>7</xdr:row>
      <xdr:rowOff>111125</xdr:rowOff>
    </xdr:from>
    <xdr:to>
      <xdr:col>2</xdr:col>
      <xdr:colOff>1859280</xdr:colOff>
      <xdr:row>7</xdr:row>
      <xdr:rowOff>1633855</xdr:rowOff>
    </xdr:to>
    <xdr:pic>
      <xdr:nvPicPr>
        <xdr:cNvPr id="26" name="ID_BFF37FE7BA474B07AF20A542AF85AB39" descr="BVMC-OUT-FIBER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3040380" y="12033250"/>
          <a:ext cx="1844040" cy="152273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</xdr:colOff>
      <xdr:row>5</xdr:row>
      <xdr:rowOff>813435</xdr:rowOff>
    </xdr:from>
    <xdr:to>
      <xdr:col>3</xdr:col>
      <xdr:colOff>1859280</xdr:colOff>
      <xdr:row>5</xdr:row>
      <xdr:rowOff>1099185</xdr:rowOff>
    </xdr:to>
    <xdr:pic>
      <xdr:nvPicPr>
        <xdr:cNvPr id="25" name="ID_9C2AB27D959349DDACE36DE68A955E29" descr="BVMC-OUT-HDBT-Port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907280" y="8925560"/>
          <a:ext cx="1844040" cy="2857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4</xdr:col>
      <xdr:colOff>5080</xdr:colOff>
      <xdr:row>5</xdr:row>
      <xdr:rowOff>292100</xdr:rowOff>
    </xdr:to>
    <xdr:pic>
      <xdr:nvPicPr>
        <xdr:cNvPr id="3" name="图片 2"/>
        <xdr:cNvPicPr>
          <a:picLocks noChangeAspect="1"/>
        </xdr:cNvPicPr>
      </xdr:nvPicPr>
      <xdr:blipFill>
        <a:blip r:embed="rId8" r:link="rId9"/>
        <a:stretch>
          <a:fillRect/>
        </a:stretch>
      </xdr:blipFill>
      <xdr:spPr>
        <a:xfrm>
          <a:off x="4892040" y="8112125"/>
          <a:ext cx="187198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15240</xdr:colOff>
      <xdr:row>6</xdr:row>
      <xdr:rowOff>813435</xdr:rowOff>
    </xdr:from>
    <xdr:to>
      <xdr:col>3</xdr:col>
      <xdr:colOff>1859280</xdr:colOff>
      <xdr:row>6</xdr:row>
      <xdr:rowOff>1099185</xdr:rowOff>
    </xdr:to>
    <xdr:pic>
      <xdr:nvPicPr>
        <xdr:cNvPr id="4" name="ID_9C2AB27D959349DDACE36DE68A955E29" descr="BVMC-OUT-HDBT-Port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907280" y="10830560"/>
          <a:ext cx="1844040" cy="2857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4</xdr:col>
      <xdr:colOff>5080</xdr:colOff>
      <xdr:row>6</xdr:row>
      <xdr:rowOff>292100</xdr:rowOff>
    </xdr:to>
    <xdr:pic>
      <xdr:nvPicPr>
        <xdr:cNvPr id="5" name="图片 4"/>
        <xdr:cNvPicPr>
          <a:picLocks noChangeAspect="1"/>
        </xdr:cNvPicPr>
      </xdr:nvPicPr>
      <xdr:blipFill>
        <a:blip r:embed="rId8" r:link="rId9"/>
        <a:stretch>
          <a:fillRect/>
        </a:stretch>
      </xdr:blipFill>
      <xdr:spPr>
        <a:xfrm>
          <a:off x="4892040" y="10017125"/>
          <a:ext cx="1871980" cy="292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15240</xdr:colOff>
      <xdr:row>1</xdr:row>
      <xdr:rowOff>252095</xdr:rowOff>
    </xdr:from>
    <xdr:to>
      <xdr:col>2</xdr:col>
      <xdr:colOff>1859280</xdr:colOff>
      <xdr:row>1</xdr:row>
      <xdr:rowOff>1766570</xdr:rowOff>
    </xdr:to>
    <xdr:pic>
      <xdr:nvPicPr>
        <xdr:cNvPr id="28" name="ID_1D88ED27D0B843B2A650E64843B22BAF" descr="BVMC-IN-HDMI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473075"/>
          <a:ext cx="1844040" cy="15144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</xdr:colOff>
      <xdr:row>2</xdr:row>
      <xdr:rowOff>172720</xdr:rowOff>
    </xdr:from>
    <xdr:to>
      <xdr:col>2</xdr:col>
      <xdr:colOff>1859280</xdr:colOff>
      <xdr:row>2</xdr:row>
      <xdr:rowOff>1739265</xdr:rowOff>
    </xdr:to>
    <xdr:pic>
      <xdr:nvPicPr>
        <xdr:cNvPr id="12" name="ID_524C7E45A3C949F3AFBA8994E5522245" descr="BVMC-IN-HDBT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040380" y="2405380"/>
          <a:ext cx="1844040" cy="156654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</xdr:colOff>
      <xdr:row>3</xdr:row>
      <xdr:rowOff>256540</xdr:rowOff>
    </xdr:from>
    <xdr:to>
      <xdr:col>2</xdr:col>
      <xdr:colOff>1859280</xdr:colOff>
      <xdr:row>3</xdr:row>
      <xdr:rowOff>1823085</xdr:rowOff>
    </xdr:to>
    <xdr:pic>
      <xdr:nvPicPr>
        <xdr:cNvPr id="2" name="ID_524C7E45A3C949F3AFBA8994E5522245" descr="BVMC-IN-HDBT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040380" y="4394200"/>
          <a:ext cx="1844040" cy="156654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</xdr:colOff>
      <xdr:row>4</xdr:row>
      <xdr:rowOff>182245</xdr:rowOff>
    </xdr:from>
    <xdr:to>
      <xdr:col>2</xdr:col>
      <xdr:colOff>1859280</xdr:colOff>
      <xdr:row>4</xdr:row>
      <xdr:rowOff>1729740</xdr:rowOff>
    </xdr:to>
    <xdr:pic>
      <xdr:nvPicPr>
        <xdr:cNvPr id="14" name="ID_16C7B1BB799B453B90741DDB173DC07D" descr="BVMC-IN-FIBER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040380" y="6392545"/>
          <a:ext cx="1844040" cy="1547495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</xdr:colOff>
      <xdr:row>2</xdr:row>
      <xdr:rowOff>896620</xdr:rowOff>
    </xdr:from>
    <xdr:to>
      <xdr:col>3</xdr:col>
      <xdr:colOff>1859280</xdr:colOff>
      <xdr:row>2</xdr:row>
      <xdr:rowOff>1183005</xdr:rowOff>
    </xdr:to>
    <xdr:pic>
      <xdr:nvPicPr>
        <xdr:cNvPr id="3" name="ID_5E3E35EE51BB41BFBE28FFDC0EFBA534" descr="BVMC-IN-HDBT-Port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07280" y="3129280"/>
          <a:ext cx="1844040" cy="28638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5080</xdr:colOff>
      <xdr:row>2</xdr:row>
      <xdr:rowOff>292735</xdr:rowOff>
    </xdr:to>
    <xdr:pic>
      <xdr:nvPicPr>
        <xdr:cNvPr id="4" name="图片 3"/>
        <xdr:cNvPicPr>
          <a:picLocks noChangeAspect="1"/>
        </xdr:cNvPicPr>
      </xdr:nvPicPr>
      <xdr:blipFill>
        <a:blip r:embed="rId5" r:link="rId6"/>
        <a:stretch>
          <a:fillRect/>
        </a:stretch>
      </xdr:blipFill>
      <xdr:spPr>
        <a:xfrm>
          <a:off x="4892040" y="2232660"/>
          <a:ext cx="1871980" cy="292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15240</xdr:colOff>
      <xdr:row>3</xdr:row>
      <xdr:rowOff>896620</xdr:rowOff>
    </xdr:from>
    <xdr:to>
      <xdr:col>3</xdr:col>
      <xdr:colOff>1859280</xdr:colOff>
      <xdr:row>3</xdr:row>
      <xdr:rowOff>1183005</xdr:rowOff>
    </xdr:to>
    <xdr:pic>
      <xdr:nvPicPr>
        <xdr:cNvPr id="5" name="ID_5E3E35EE51BB41BFBE28FFDC0EFBA534" descr="BVMC-IN-HDBT-Port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07280" y="5034280"/>
          <a:ext cx="1844040" cy="28638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5080</xdr:colOff>
      <xdr:row>3</xdr:row>
      <xdr:rowOff>292735</xdr:rowOff>
    </xdr:to>
    <xdr:pic>
      <xdr:nvPicPr>
        <xdr:cNvPr id="6" name="图片 5"/>
        <xdr:cNvPicPr>
          <a:picLocks noChangeAspect="1"/>
        </xdr:cNvPicPr>
      </xdr:nvPicPr>
      <xdr:blipFill>
        <a:blip r:embed="rId5" r:link="rId6"/>
        <a:stretch>
          <a:fillRect/>
        </a:stretch>
      </xdr:blipFill>
      <xdr:spPr>
        <a:xfrm>
          <a:off x="4892040" y="4137660"/>
          <a:ext cx="1871980" cy="292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15240</xdr:colOff>
      <xdr:row>1</xdr:row>
      <xdr:rowOff>363220</xdr:rowOff>
    </xdr:from>
    <xdr:to>
      <xdr:col>2</xdr:col>
      <xdr:colOff>1859280</xdr:colOff>
      <xdr:row>1</xdr:row>
      <xdr:rowOff>1884045</xdr:rowOff>
    </xdr:to>
    <xdr:pic>
      <xdr:nvPicPr>
        <xdr:cNvPr id="30" name="ID_8010145AC3BB47609B18FD5FF9C9E16E" descr="BVMC-OUT-HDMI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0380" y="584200"/>
          <a:ext cx="1844040" cy="152082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</xdr:colOff>
      <xdr:row>2</xdr:row>
      <xdr:rowOff>187960</xdr:rowOff>
    </xdr:from>
    <xdr:to>
      <xdr:col>2</xdr:col>
      <xdr:colOff>1859280</xdr:colOff>
      <xdr:row>2</xdr:row>
      <xdr:rowOff>1724660</xdr:rowOff>
    </xdr:to>
    <xdr:pic>
      <xdr:nvPicPr>
        <xdr:cNvPr id="24" name="ID_795B73BB03DA44F5A566D18C9694F7FF" descr="BVMC-OUT-HDBT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040380" y="2649220"/>
          <a:ext cx="1844040" cy="153670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</xdr:colOff>
      <xdr:row>3</xdr:row>
      <xdr:rowOff>187960</xdr:rowOff>
    </xdr:from>
    <xdr:to>
      <xdr:col>2</xdr:col>
      <xdr:colOff>1859280</xdr:colOff>
      <xdr:row>3</xdr:row>
      <xdr:rowOff>1724660</xdr:rowOff>
    </xdr:to>
    <xdr:pic>
      <xdr:nvPicPr>
        <xdr:cNvPr id="2" name="ID_795B73BB03DA44F5A566D18C9694F7FF" descr="BVMC-OUT-HDBT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040380" y="4554220"/>
          <a:ext cx="1844040" cy="153670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</xdr:colOff>
      <xdr:row>4</xdr:row>
      <xdr:rowOff>111125</xdr:rowOff>
    </xdr:from>
    <xdr:to>
      <xdr:col>2</xdr:col>
      <xdr:colOff>1859280</xdr:colOff>
      <xdr:row>4</xdr:row>
      <xdr:rowOff>1633855</xdr:rowOff>
    </xdr:to>
    <xdr:pic>
      <xdr:nvPicPr>
        <xdr:cNvPr id="26" name="ID_BFF37FE7BA474B07AF20A542AF85AB39" descr="BVMC-OUT-FIBER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040380" y="6382385"/>
          <a:ext cx="1844040" cy="152273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</xdr:colOff>
      <xdr:row>2</xdr:row>
      <xdr:rowOff>813435</xdr:rowOff>
    </xdr:from>
    <xdr:to>
      <xdr:col>3</xdr:col>
      <xdr:colOff>1859280</xdr:colOff>
      <xdr:row>2</xdr:row>
      <xdr:rowOff>1099185</xdr:rowOff>
    </xdr:to>
    <xdr:pic>
      <xdr:nvPicPr>
        <xdr:cNvPr id="3" name="ID_9C2AB27D959349DDACE36DE68A955E29" descr="BVMC-OUT-HDBT-Port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07280" y="3274695"/>
          <a:ext cx="1844040" cy="2857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5080</xdr:colOff>
      <xdr:row>2</xdr:row>
      <xdr:rowOff>292100</xdr:rowOff>
    </xdr:to>
    <xdr:pic>
      <xdr:nvPicPr>
        <xdr:cNvPr id="4" name="图片 3"/>
        <xdr:cNvPicPr>
          <a:picLocks noChangeAspect="1"/>
        </xdr:cNvPicPr>
      </xdr:nvPicPr>
      <xdr:blipFill>
        <a:blip r:embed="rId5" r:link="rId6"/>
        <a:stretch>
          <a:fillRect/>
        </a:stretch>
      </xdr:blipFill>
      <xdr:spPr>
        <a:xfrm>
          <a:off x="4892040" y="2461260"/>
          <a:ext cx="187198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15240</xdr:colOff>
      <xdr:row>3</xdr:row>
      <xdr:rowOff>813435</xdr:rowOff>
    </xdr:from>
    <xdr:to>
      <xdr:col>3</xdr:col>
      <xdr:colOff>1859280</xdr:colOff>
      <xdr:row>3</xdr:row>
      <xdr:rowOff>1099185</xdr:rowOff>
    </xdr:to>
    <xdr:pic>
      <xdr:nvPicPr>
        <xdr:cNvPr id="5" name="ID_9C2AB27D959349DDACE36DE68A955E29" descr="BVMC-OUT-HDBT-Port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07280" y="5179695"/>
          <a:ext cx="1844040" cy="2857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5080</xdr:colOff>
      <xdr:row>3</xdr:row>
      <xdr:rowOff>292100</xdr:rowOff>
    </xdr:to>
    <xdr:pic>
      <xdr:nvPicPr>
        <xdr:cNvPr id="6" name="图片 5"/>
        <xdr:cNvPicPr>
          <a:picLocks noChangeAspect="1"/>
        </xdr:cNvPicPr>
      </xdr:nvPicPr>
      <xdr:blipFill>
        <a:blip r:embed="rId5" r:link="rId6"/>
        <a:stretch>
          <a:fillRect/>
        </a:stretch>
      </xdr:blipFill>
      <xdr:spPr>
        <a:xfrm>
          <a:off x="4892040" y="4366260"/>
          <a:ext cx="1871980" cy="292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opLeftCell="A5" workbookViewId="0">
      <selection activeCell="B7" sqref="B7"/>
    </sheetView>
  </sheetViews>
  <sheetFormatPr defaultColWidth="9" defaultRowHeight="10.8" outlineLevelRow="7" outlineLevelCol="4"/>
  <cols>
    <col min="2" max="2" width="40.625" customWidth="1"/>
    <col min="3" max="4" width="30.625" customWidth="1"/>
    <col min="5" max="5" width="100.625" customWidth="1"/>
  </cols>
  <sheetData>
    <row r="1" ht="17.4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76.4" customHeight="1" spans="1:5">
      <c r="A2" s="2">
        <f t="shared" ref="A2:A8" si="0">ROW()-1</f>
        <v>1</v>
      </c>
      <c r="B2" s="3" t="s">
        <v>5</v>
      </c>
      <c r="C2" s="4"/>
      <c r="D2" s="4" t="str">
        <f>_xlfn.DISPIMG("ID_0B8DBD1634D1481EBB695D5DADC6AB9F",1)</f>
        <v>=DISPIMG("ID_0B8DBD1634D1481EBB695D5DADC6AB9F",1)</v>
      </c>
      <c r="E2" s="5" t="s">
        <v>6</v>
      </c>
    </row>
    <row r="3" ht="202.8" customHeight="1" spans="1:5">
      <c r="A3" s="2">
        <f t="shared" si="0"/>
        <v>2</v>
      </c>
      <c r="B3" s="7" t="s">
        <v>7</v>
      </c>
      <c r="C3" s="4"/>
      <c r="D3" s="4" t="str">
        <f>_xlfn.DISPIMG("ID_0648E101FF9C49E5B359E639637EFEA0",1)</f>
        <v>=DISPIMG("ID_0648E101FF9C49E5B359E639637EFEA0",1)</v>
      </c>
      <c r="E3" s="5" t="s">
        <v>8</v>
      </c>
    </row>
    <row r="4" ht="136.8" customHeight="1" spans="1:5">
      <c r="A4" s="2">
        <f t="shared" si="0"/>
        <v>3</v>
      </c>
      <c r="B4" s="7" t="s">
        <v>9</v>
      </c>
      <c r="C4" s="4"/>
      <c r="D4" s="4" t="str">
        <f>_xlfn.DISPIMG("ID_C99D2CFC85BF41D3A411E5336DC433D6",1)</f>
        <v>=DISPIMG("ID_C99D2CFC85BF41D3A411E5336DC433D6",1)</v>
      </c>
      <c r="E4" s="5" t="s">
        <v>10</v>
      </c>
    </row>
    <row r="5" ht="128.45" customHeight="1" spans="1:5">
      <c r="A5" s="2">
        <f t="shared" si="0"/>
        <v>4</v>
      </c>
      <c r="B5" s="6" t="s">
        <v>11</v>
      </c>
      <c r="C5" s="4"/>
      <c r="D5" s="4" t="str">
        <f>_xlfn.DISPIMG("ID_17DB7E64943B4B12A03963E7EF16074A",1)</f>
        <v>=DISPIMG("ID_17DB7E64943B4B12A03963E7EF16074A",1)</v>
      </c>
      <c r="E5" s="5" t="s">
        <v>12</v>
      </c>
    </row>
    <row r="6" ht="163.2" customHeight="1" spans="1:5">
      <c r="A6" s="2">
        <f t="shared" si="0"/>
        <v>5</v>
      </c>
      <c r="B6" s="6" t="s">
        <v>13</v>
      </c>
      <c r="C6" s="4"/>
      <c r="D6" s="4"/>
      <c r="E6" s="5" t="s">
        <v>14</v>
      </c>
    </row>
    <row r="7" ht="163.2" customHeight="1" spans="1:5">
      <c r="A7" s="2">
        <f t="shared" si="0"/>
        <v>6</v>
      </c>
      <c r="B7" s="6" t="s">
        <v>15</v>
      </c>
      <c r="C7" s="4"/>
      <c r="D7" s="4"/>
      <c r="E7" s="5" t="s">
        <v>16</v>
      </c>
    </row>
    <row r="8" ht="150" customHeight="1" spans="1:5">
      <c r="A8" s="2">
        <f t="shared" si="0"/>
        <v>7</v>
      </c>
      <c r="B8" s="6" t="s">
        <v>17</v>
      </c>
      <c r="C8" s="4"/>
      <c r="D8" s="4" t="str">
        <f>_xlfn.DISPIMG("ID_8EEB5C8C8ECB47F093F8929082477836",1)</f>
        <v>=DISPIMG("ID_8EEB5C8C8ECB47F093F8929082477836",1)</v>
      </c>
      <c r="E8" s="5" t="s">
        <v>18</v>
      </c>
    </row>
  </sheetData>
  <conditionalFormatting sqref="B2">
    <cfRule type="containsText" dxfId="0" priority="17" operator="between" text="不再采购">
      <formula>NOT(ISERROR(SEARCH("不再采购",B2)))</formula>
    </cfRule>
    <cfRule type="containsText" dxfId="0" priority="18" operator="between" text="!!">
      <formula>NOT(ISERROR(SEARCH("!!",B2)))</formula>
    </cfRule>
  </conditionalFormatting>
  <conditionalFormatting sqref="B3">
    <cfRule type="containsText" dxfId="0" priority="13" operator="between" text="不再采购">
      <formula>NOT(ISERROR(SEARCH("不再采购",B3)))</formula>
    </cfRule>
    <cfRule type="containsText" dxfId="0" priority="14" operator="between" text="!!">
      <formula>NOT(ISERROR(SEARCH("!!",B3)))</formula>
    </cfRule>
  </conditionalFormatting>
  <conditionalFormatting sqref="B4">
    <cfRule type="containsText" dxfId="0" priority="9" operator="between" text="不再采购">
      <formula>NOT(ISERROR(SEARCH("不再采购",B4)))</formula>
    </cfRule>
    <cfRule type="containsText" dxfId="0" priority="10" operator="between" text="!!">
      <formula>NOT(ISERROR(SEARCH("!!",B4)))</formula>
    </cfRule>
  </conditionalFormatting>
  <conditionalFormatting sqref="B5">
    <cfRule type="containsText" dxfId="0" priority="5" operator="between" text="不再采购">
      <formula>NOT(ISERROR(SEARCH("不再采购",B5)))</formula>
    </cfRule>
    <cfRule type="containsText" dxfId="0" priority="6" operator="between" text="!!">
      <formula>NOT(ISERROR(SEARCH("!!",B5)))</formula>
    </cfRule>
  </conditionalFormatting>
  <conditionalFormatting sqref="B6:B8">
    <cfRule type="containsText" dxfId="0" priority="1" operator="between" text="不再采购">
      <formula>NOT(ISERROR(SEARCH("不再采购",B6)))</formula>
    </cfRule>
    <cfRule type="containsText" dxfId="0" priority="2" operator="between" text="!!">
      <formula>NOT(ISERROR(SEARCH("!!",B6)))</formula>
    </cfRule>
  </conditionalFormatting>
  <pageMargins left="0.75" right="0.75" top="1" bottom="1" header="0.5" footer="0.5"/>
  <pageSetup paperSize="9" scale="50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opLeftCell="A5" workbookViewId="0">
      <selection activeCell="D6" sqref="D6:D7"/>
    </sheetView>
  </sheetViews>
  <sheetFormatPr defaultColWidth="9" defaultRowHeight="10.8" outlineLevelRow="7" outlineLevelCol="4"/>
  <cols>
    <col min="2" max="2" width="40.625" customWidth="1"/>
    <col min="3" max="4" width="30.625" customWidth="1"/>
    <col min="5" max="5" width="100.625" customWidth="1"/>
  </cols>
  <sheetData>
    <row r="1" customFormat="1" ht="17.4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Format="1" ht="176.4" customHeight="1" spans="1:5">
      <c r="A2" s="2">
        <f t="shared" ref="A2:A8" si="0">ROW()-1</f>
        <v>1</v>
      </c>
      <c r="B2" s="3" t="s">
        <v>19</v>
      </c>
      <c r="C2" s="4"/>
      <c r="D2" s="4" t="str">
        <f>_xlfn.DISPIMG("ID_24164BE581D241CDAAED537CE05FF2C8",1)</f>
        <v>=DISPIMG("ID_24164BE581D241CDAAED537CE05FF2C8",1)</v>
      </c>
      <c r="E2" s="5" t="s">
        <v>20</v>
      </c>
    </row>
    <row r="3" customFormat="1" ht="202.8" customHeight="1" spans="1:5">
      <c r="A3" s="2">
        <f t="shared" si="0"/>
        <v>2</v>
      </c>
      <c r="B3" s="7" t="s">
        <v>21</v>
      </c>
      <c r="C3" s="4"/>
      <c r="D3" s="4" t="str">
        <f>_xlfn.DISPIMG("ID_A89DD1D6E3F84619AABB6321E4526075",1)</f>
        <v>=DISPIMG("ID_A89DD1D6E3F84619AABB6321E4526075",1)</v>
      </c>
      <c r="E3" s="5" t="s">
        <v>22</v>
      </c>
    </row>
    <row r="4" customFormat="1" ht="124.35" customHeight="1" spans="1:5">
      <c r="A4" s="2">
        <f t="shared" si="0"/>
        <v>3</v>
      </c>
      <c r="B4" s="7" t="s">
        <v>23</v>
      </c>
      <c r="C4" s="4"/>
      <c r="D4" s="4" t="str">
        <f>_xlfn.DISPIMG("ID_69359CC1F7214100B27B8EA3316EAE5C",1)</f>
        <v>=DISPIMG("ID_69359CC1F7214100B27B8EA3316EAE5C",1)</v>
      </c>
      <c r="E4" s="5" t="s">
        <v>24</v>
      </c>
    </row>
    <row r="5" customFormat="1" ht="117.8" customHeight="1" spans="1:5">
      <c r="A5" s="2">
        <f t="shared" si="0"/>
        <v>4</v>
      </c>
      <c r="B5" s="6" t="s">
        <v>25</v>
      </c>
      <c r="C5" s="4"/>
      <c r="D5" s="4" t="str">
        <f>_xlfn.DISPIMG("ID_972CAC03D3714E1BAEF5A60530821C82",1)</f>
        <v>=DISPIMG("ID_972CAC03D3714E1BAEF5A60530821C82",1)</v>
      </c>
      <c r="E5" s="5" t="s">
        <v>26</v>
      </c>
    </row>
    <row r="6" customFormat="1" ht="150" customHeight="1" spans="1:5">
      <c r="A6" s="2">
        <f t="shared" si="0"/>
        <v>5</v>
      </c>
      <c r="B6" s="6" t="s">
        <v>27</v>
      </c>
      <c r="C6" s="4"/>
      <c r="D6"/>
      <c r="E6" s="5" t="s">
        <v>28</v>
      </c>
    </row>
    <row r="7" customFormat="1" ht="150" customHeight="1" spans="1:5">
      <c r="A7" s="2">
        <f t="shared" si="0"/>
        <v>6</v>
      </c>
      <c r="B7" s="6" t="s">
        <v>29</v>
      </c>
      <c r="C7" s="4"/>
      <c r="D7"/>
      <c r="E7" s="5" t="s">
        <v>30</v>
      </c>
    </row>
    <row r="8" customFormat="1" ht="136.8" customHeight="1" spans="1:5">
      <c r="A8" s="2">
        <f t="shared" si="0"/>
        <v>7</v>
      </c>
      <c r="B8" s="6" t="s">
        <v>31</v>
      </c>
      <c r="C8" s="4"/>
      <c r="D8" s="4" t="str">
        <f>_xlfn.DISPIMG("ID_1D4A1D9F84C84A92B98A3603BA2E2043",1)</f>
        <v>=DISPIMG("ID_1D4A1D9F84C84A92B98A3603BA2E2043",1)</v>
      </c>
      <c r="E8" s="5" t="s">
        <v>32</v>
      </c>
    </row>
  </sheetData>
  <conditionalFormatting sqref="B2">
    <cfRule type="containsText" dxfId="0" priority="10" operator="between" text="!!">
      <formula>NOT(ISERROR(SEARCH("!!",B2)))</formula>
    </cfRule>
    <cfRule type="containsText" dxfId="0" priority="9" operator="between" text="不再采购">
      <formula>NOT(ISERROR(SEARCH("不再采购",B2)))</formula>
    </cfRule>
  </conditionalFormatting>
  <conditionalFormatting sqref="B3">
    <cfRule type="containsText" dxfId="0" priority="8" operator="between" text="!!">
      <formula>NOT(ISERROR(SEARCH("!!",B3)))</formula>
    </cfRule>
    <cfRule type="containsText" dxfId="0" priority="7" operator="between" text="不再采购">
      <formula>NOT(ISERROR(SEARCH("不再采购",B3)))</formula>
    </cfRule>
  </conditionalFormatting>
  <conditionalFormatting sqref="B4">
    <cfRule type="containsText" dxfId="0" priority="6" operator="between" text="!!">
      <formula>NOT(ISERROR(SEARCH("!!",B4)))</formula>
    </cfRule>
    <cfRule type="containsText" dxfId="0" priority="5" operator="between" text="不再采购">
      <formula>NOT(ISERROR(SEARCH("不再采购",B4)))</formula>
    </cfRule>
  </conditionalFormatting>
  <conditionalFormatting sqref="B5">
    <cfRule type="containsText" dxfId="0" priority="4" operator="between" text="!!">
      <formula>NOT(ISERROR(SEARCH("!!",B5)))</formula>
    </cfRule>
    <cfRule type="containsText" dxfId="0" priority="3" operator="between" text="不再采购">
      <formula>NOT(ISERROR(SEARCH("不再采购",B5)))</formula>
    </cfRule>
  </conditionalFormatting>
  <conditionalFormatting sqref="B6:B8">
    <cfRule type="containsText" dxfId="0" priority="2" operator="between" text="!!">
      <formula>NOT(ISERROR(SEARCH("!!",B6)))</formula>
    </cfRule>
    <cfRule type="containsText" dxfId="0" priority="1" operator="between" text="不再采购">
      <formula>NOT(ISERROR(SEARCH("不再采购",B6)))</formula>
    </cfRule>
  </conditionalFormatting>
  <pageMargins left="0.75" right="0.75" top="1" bottom="1" header="0.5" footer="0.5"/>
  <pageSetup paperSize="9" scale="50" fitToHeight="0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opLeftCell="A3" workbookViewId="0">
      <selection activeCell="B5" sqref="B5"/>
    </sheetView>
  </sheetViews>
  <sheetFormatPr defaultColWidth="9" defaultRowHeight="10.8" outlineLevelRow="4" outlineLevelCol="4"/>
  <cols>
    <col min="2" max="2" width="40.625" customWidth="1"/>
    <col min="3" max="4" width="30.625" customWidth="1"/>
    <col min="5" max="5" width="100.625" customWidth="1"/>
  </cols>
  <sheetData>
    <row r="1" customFormat="1" ht="17.4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Format="1" ht="158.4" customHeight="1" spans="1:5">
      <c r="A2" s="2">
        <f>ROW()-1</f>
        <v>1</v>
      </c>
      <c r="B2" s="3" t="s">
        <v>33</v>
      </c>
      <c r="C2" s="4"/>
      <c r="D2" s="4" t="str">
        <f>_xlfn.DISPIMG("ID_777EA761ADC54CF4BE012B4BE8AA5635",1)</f>
        <v>=DISPIMG("ID_777EA761ADC54CF4BE012B4BE8AA5635",1)</v>
      </c>
      <c r="E2" s="5" t="s">
        <v>34</v>
      </c>
    </row>
    <row r="3" customFormat="1" ht="150" customHeight="1" spans="1:5">
      <c r="A3" s="2">
        <f>ROW()-1</f>
        <v>2</v>
      </c>
      <c r="B3" s="6" t="s">
        <v>35</v>
      </c>
      <c r="C3" s="4"/>
      <c r="D3" s="4"/>
      <c r="E3" s="5" t="s">
        <v>36</v>
      </c>
    </row>
    <row r="4" customFormat="1" ht="163.2" customHeight="1" spans="1:5">
      <c r="A4" s="2">
        <f>ROW()-1</f>
        <v>3</v>
      </c>
      <c r="B4" s="6" t="s">
        <v>37</v>
      </c>
      <c r="C4" s="4"/>
      <c r="D4" s="4"/>
      <c r="E4" s="5" t="s">
        <v>38</v>
      </c>
    </row>
    <row r="5" customFormat="1" ht="150" customHeight="1" spans="1:5">
      <c r="A5" s="2">
        <f>ROW()-1</f>
        <v>4</v>
      </c>
      <c r="B5" s="6" t="s">
        <v>39</v>
      </c>
      <c r="C5" s="4"/>
      <c r="D5" s="4" t="str">
        <f>_xlfn.DISPIMG("ID_8EEB5C8C8ECB47F093F8929082477836",1)</f>
        <v>=DISPIMG("ID_8EEB5C8C8ECB47F093F8929082477836",1)</v>
      </c>
      <c r="E5" s="5" t="s">
        <v>40</v>
      </c>
    </row>
  </sheetData>
  <conditionalFormatting sqref="B2">
    <cfRule type="containsText" dxfId="0" priority="2" operator="between" text="!!">
      <formula>NOT(ISERROR(SEARCH("!!",B2)))</formula>
    </cfRule>
    <cfRule type="containsText" dxfId="0" priority="1" operator="between" text="不再采购">
      <formula>NOT(ISERROR(SEARCH("不再采购",B2)))</formula>
    </cfRule>
  </conditionalFormatting>
  <conditionalFormatting sqref="B3:B5">
    <cfRule type="containsText" dxfId="0" priority="3" operator="between" text="不再采购">
      <formula>NOT(ISERROR(SEARCH("不再采购",B3)))</formula>
    </cfRule>
    <cfRule type="containsText" dxfId="0" priority="4" operator="between" text="!!">
      <formula>NOT(ISERROR(SEARCH("!!",B3)))</formula>
    </cfRule>
  </conditionalFormatting>
  <pageMargins left="0.75" right="0.75" top="1" bottom="1" header="0.5" footer="0.5"/>
  <pageSetup paperSize="9" scale="50" fitToHeight="0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topLeftCell="A3" workbookViewId="0">
      <selection activeCell="B5" sqref="B5"/>
    </sheetView>
  </sheetViews>
  <sheetFormatPr defaultColWidth="9" defaultRowHeight="10.8" outlineLevelRow="4" outlineLevelCol="4"/>
  <cols>
    <col min="2" max="2" width="40.625" customWidth="1"/>
    <col min="3" max="4" width="30.625" customWidth="1"/>
    <col min="5" max="5" width="100.625" customWidth="1"/>
  </cols>
  <sheetData>
    <row r="1" customFormat="1" ht="17.4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Format="1" ht="176.4" customHeight="1" spans="1:5">
      <c r="A2" s="2">
        <f>ROW()-1</f>
        <v>1</v>
      </c>
      <c r="B2" s="3" t="s">
        <v>41</v>
      </c>
      <c r="C2" s="4"/>
      <c r="D2" s="4" t="str">
        <f>_xlfn.DISPIMG("ID_258296927A9C4EBE842A9CC529328938",1)</f>
        <v>=DISPIMG("ID_258296927A9C4EBE842A9CC529328938",1)</v>
      </c>
      <c r="E2" s="5" t="s">
        <v>42</v>
      </c>
    </row>
    <row r="3" customFormat="1" ht="150" customHeight="1" spans="1:5">
      <c r="A3" s="2">
        <f>ROW()-1</f>
        <v>2</v>
      </c>
      <c r="B3" s="6" t="s">
        <v>43</v>
      </c>
      <c r="C3" s="4"/>
      <c r="D3"/>
      <c r="E3" s="5" t="s">
        <v>44</v>
      </c>
    </row>
    <row r="4" customFormat="1" ht="150" customHeight="1" spans="1:5">
      <c r="A4" s="2">
        <f>ROW()-1</f>
        <v>3</v>
      </c>
      <c r="B4" s="6" t="s">
        <v>45</v>
      </c>
      <c r="C4" s="4"/>
      <c r="D4"/>
      <c r="E4" s="5" t="s">
        <v>46</v>
      </c>
    </row>
    <row r="5" customFormat="1" ht="136.8" customHeight="1" spans="1:5">
      <c r="A5" s="2">
        <f>ROW()-1</f>
        <v>4</v>
      </c>
      <c r="B5" s="6" t="s">
        <v>47</v>
      </c>
      <c r="C5" s="4"/>
      <c r="D5" s="4" t="str">
        <f>_xlfn.DISPIMG("ID_1D4A1D9F84C84A92B98A3603BA2E2043",1)</f>
        <v>=DISPIMG("ID_1D4A1D9F84C84A92B98A3603BA2E2043",1)</v>
      </c>
      <c r="E5" s="5" t="s">
        <v>48</v>
      </c>
    </row>
  </sheetData>
  <conditionalFormatting sqref="B2">
    <cfRule type="containsText" dxfId="0" priority="10" operator="between" text="!!">
      <formula>NOT(ISERROR(SEARCH("!!",B2)))</formula>
    </cfRule>
    <cfRule type="containsText" dxfId="0" priority="9" operator="between" text="不再采购">
      <formula>NOT(ISERROR(SEARCH("不再采购",B2)))</formula>
    </cfRule>
  </conditionalFormatting>
  <conditionalFormatting sqref="B3:B5">
    <cfRule type="containsText" dxfId="0" priority="1" operator="between" text="不再采购">
      <formula>NOT(ISERROR(SEARCH("不再采购",B3)))</formula>
    </cfRule>
    <cfRule type="containsText" dxfId="0" priority="2" operator="between" text="!!">
      <formula>NOT(ISERROR(SEARCH("!!",B3)))</formula>
    </cfRule>
  </conditionalFormatting>
  <pageMargins left="0.75" right="0.75" top="1" bottom="1" header="0.5" footer="0.5"/>
  <pageSetup paperSize="9" scale="50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1080p无缝输入卡</vt:lpstr>
      <vt:lpstr>1080p无缝输出卡</vt:lpstr>
      <vt:lpstr>4K无缝输入卡</vt:lpstr>
      <vt:lpstr>4K无缝输出卡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HuaLi</dc:creator>
  <cp:lastModifiedBy>HuaLi</cp:lastModifiedBy>
  <dcterms:created xsi:type="dcterms:W3CDTF">2021-09-28T05:09:00Z</dcterms:created>
  <dcterms:modified xsi:type="dcterms:W3CDTF">2022-12-09T03:37:37Z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2180CC7520194F87A29536378B2C7652</vt:lpwstr>
  </property>
  <property fmtid="{D5CDD505-2E9C-101B-9397-08002B2CF9AE}" pid="3" name="KSOProductBuildVer">
    <vt:lpwstr>2052-11.1.0.12763</vt:lpwstr>
  </property>
</Properties>
</file>